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&amp; Riet\Downloads\"/>
    </mc:Choice>
  </mc:AlternateContent>
  <bookViews>
    <workbookView xWindow="0" yWindow="0" windowWidth="24000" windowHeight="10095" firstSheet="6" activeTab="6"/>
  </bookViews>
  <sheets>
    <sheet name="Deelnemers" sheetId="1" state="hidden" r:id="rId1"/>
    <sheet name="Blad11" sheetId="2" state="hidden" r:id="rId2"/>
    <sheet name="Uitslagen formulier" sheetId="3" state="hidden" r:id="rId3"/>
    <sheet name="Planning punten &amp; ranglijst" sheetId="4" state="hidden" r:id="rId4"/>
    <sheet name="planning per park" sheetId="5" state="hidden" r:id="rId5"/>
    <sheet name="Uitslagen digitaal invullen" sheetId="6" state="hidden" r:id="rId6"/>
    <sheet name="Wedstrijdformulier" sheetId="7" r:id="rId7"/>
    <sheet name="Reglement" sheetId="8" state="hidden" r:id="rId8"/>
    <sheet name="Sp st teams" sheetId="9" state="hidden" r:id="rId9"/>
    <sheet name="Ranglijst berekening" sheetId="10" state="hidden" r:id="rId10"/>
  </sheets>
  <calcPr calcId="171027"/>
</workbook>
</file>

<file path=xl/calcChain.xml><?xml version="1.0" encoding="utf-8"?>
<calcChain xmlns="http://schemas.openxmlformats.org/spreadsheetml/2006/main">
  <c r="C55" i="10" l="1"/>
  <c r="B55" i="10"/>
  <c r="C54" i="10"/>
  <c r="B54" i="10"/>
  <c r="C53" i="10"/>
  <c r="B53" i="10"/>
  <c r="C52" i="10"/>
  <c r="B52" i="10"/>
  <c r="C51" i="10"/>
  <c r="B51" i="10"/>
  <c r="C50" i="10"/>
  <c r="B50" i="10"/>
  <c r="C45" i="10"/>
  <c r="B45" i="10"/>
  <c r="C44" i="10"/>
  <c r="B44" i="10"/>
  <c r="C43" i="10"/>
  <c r="B43" i="10"/>
  <c r="C42" i="10"/>
  <c r="B42" i="10"/>
  <c r="C41" i="10"/>
  <c r="B41" i="10"/>
  <c r="C36" i="10"/>
  <c r="B36" i="10"/>
  <c r="C35" i="10"/>
  <c r="B35" i="10"/>
  <c r="C34" i="10"/>
  <c r="B34" i="10"/>
  <c r="C33" i="10"/>
  <c r="B33" i="10"/>
  <c r="C32" i="10"/>
  <c r="B32" i="10"/>
  <c r="C27" i="10"/>
  <c r="B27" i="10"/>
  <c r="C26" i="10"/>
  <c r="B26" i="10"/>
  <c r="C25" i="10"/>
  <c r="B25" i="10"/>
  <c r="C24" i="10"/>
  <c r="B24" i="10"/>
  <c r="C23" i="10"/>
  <c r="B23" i="10"/>
  <c r="C18" i="10"/>
  <c r="B18" i="10"/>
  <c r="C17" i="10"/>
  <c r="B17" i="10"/>
  <c r="C16" i="10"/>
  <c r="B16" i="10"/>
  <c r="C15" i="10"/>
  <c r="B15" i="10"/>
  <c r="C14" i="10"/>
  <c r="B14" i="10"/>
  <c r="C10" i="10"/>
  <c r="B10" i="10"/>
  <c r="C9" i="10"/>
  <c r="B9" i="10"/>
  <c r="C8" i="10"/>
  <c r="B8" i="10"/>
  <c r="C7" i="10"/>
  <c r="B7" i="10"/>
  <c r="C6" i="10"/>
  <c r="B6" i="10"/>
  <c r="C5" i="10"/>
  <c r="B5" i="10"/>
  <c r="A1" i="6"/>
</calcChain>
</file>

<file path=xl/sharedStrings.xml><?xml version="1.0" encoding="utf-8"?>
<sst xmlns="http://schemas.openxmlformats.org/spreadsheetml/2006/main" count="760" uniqueCount="327">
  <si>
    <t>GROOT SOMEREN WINTERMIX 2016-2017</t>
  </si>
  <si>
    <t>Tijdstempel</t>
  </si>
  <si>
    <t>GROOT SOMEREN WINTERMIX 2015-2016</t>
  </si>
  <si>
    <t>DEELNEMERS</t>
  </si>
  <si>
    <t>NAAM thuis spelend team</t>
  </si>
  <si>
    <t>Naam Captain</t>
  </si>
  <si>
    <t xml:space="preserve">Speelsterkte captain </t>
  </si>
  <si>
    <t>E-mail adres captain</t>
  </si>
  <si>
    <t>Naam speler 2</t>
  </si>
  <si>
    <t>Speelsterkte speler 2</t>
  </si>
  <si>
    <t>Naam speler 3</t>
  </si>
  <si>
    <t>Speelsterkte speler 3</t>
  </si>
  <si>
    <t>Naam speler 4</t>
  </si>
  <si>
    <t>Speelsterkte speler 4</t>
  </si>
  <si>
    <t>Naam speler 5</t>
  </si>
  <si>
    <t>Speelsterkte speler 5</t>
  </si>
  <si>
    <t xml:space="preserve">Naam speler 6 </t>
  </si>
  <si>
    <t>Speelsterkte speler 6</t>
  </si>
  <si>
    <t>Naam speler 7</t>
  </si>
  <si>
    <t xml:space="preserve">Speelsterkte speler 7 </t>
  </si>
  <si>
    <t>Naam speler 8</t>
  </si>
  <si>
    <t>Speelsterkte speler 8</t>
  </si>
  <si>
    <t>Ruimte voor vragen e/o opmerkingen</t>
  </si>
  <si>
    <t>Ook dit jaar weer de wintermix evenals vorige jaren in de vorm van 1x HD, 1x DD en 2x Mix</t>
  </si>
  <si>
    <t>NAAM uit spelend team</t>
  </si>
  <si>
    <t>GAMES vóór thuis spelend team</t>
  </si>
  <si>
    <t>GAMES vóór uit spelend team</t>
  </si>
  <si>
    <t>PUNTEN THUIS spelend team</t>
  </si>
  <si>
    <t>PUNTEN UIT spelend team</t>
  </si>
  <si>
    <t>OPMERKINGEN</t>
  </si>
  <si>
    <t>Speeldatum</t>
  </si>
  <si>
    <t>Adrie martens</t>
  </si>
  <si>
    <t>Amartens6@chello.nll</t>
  </si>
  <si>
    <t>Sandra martens</t>
  </si>
  <si>
    <t>Elles truien</t>
  </si>
  <si>
    <t>Patrick boerkamps</t>
  </si>
  <si>
    <t>Angela van Zoggel</t>
  </si>
  <si>
    <t>gvzoggel@chello.nl</t>
  </si>
  <si>
    <t>Marianne vd Elzen</t>
  </si>
  <si>
    <t>Peter Verhees</t>
  </si>
  <si>
    <t>Eric Nagel</t>
  </si>
  <si>
    <t>Anja van Bussel</t>
  </si>
  <si>
    <t>anja10km@gmail.com</t>
  </si>
  <si>
    <t>Jolanda van de  Eijnden</t>
  </si>
  <si>
    <t>Jan van de Eijnden</t>
  </si>
  <si>
    <t>Rick van Lieshout</t>
  </si>
  <si>
    <t>Anja van Gerwen</t>
  </si>
  <si>
    <t>info@fotostudioanja.nl</t>
  </si>
  <si>
    <t>Erwin van Gerwen</t>
  </si>
  <si>
    <t>Petra van de Laar</t>
  </si>
  <si>
    <t>Ruud Frissen</t>
  </si>
  <si>
    <t>Suzanne Verdouw</t>
  </si>
  <si>
    <t>Els Schweren</t>
  </si>
  <si>
    <t>n.schweren@hetnet.nl</t>
  </si>
  <si>
    <t>Noud Schweren</t>
  </si>
  <si>
    <t>Diiny v. Santvoort</t>
  </si>
  <si>
    <t>Patrick Rhoe</t>
  </si>
  <si>
    <t>Rick Schweren</t>
  </si>
  <si>
    <t>Frans Jacobs</t>
  </si>
  <si>
    <t>fm.jacobsfm@gmail.com</t>
  </si>
  <si>
    <t>Giel Hermans</t>
  </si>
  <si>
    <t>Leon Kanters</t>
  </si>
  <si>
    <t>Marion de Vries</t>
  </si>
  <si>
    <t>Maria Hesen</t>
  </si>
  <si>
    <t>Thea Reijnders</t>
  </si>
  <si>
    <t>Hans van Tilburg</t>
  </si>
  <si>
    <t>info@hansvantilburg.nl</t>
  </si>
  <si>
    <t>Marc vd Heuvel</t>
  </si>
  <si>
    <t>Alex Philipsen</t>
  </si>
  <si>
    <t>Pieternel v Rie</t>
  </si>
  <si>
    <t>Petra v Heugten</t>
  </si>
  <si>
    <t>Yvonne Smits</t>
  </si>
  <si>
    <t>Henriëtte van den Nieuwenhof</t>
  </si>
  <si>
    <t>nieuwenhof@bendoo.nl</t>
  </si>
  <si>
    <t>Jan vd Velden</t>
  </si>
  <si>
    <t>Miriam vd Velden</t>
  </si>
  <si>
    <t>Christ van den Nieuwenhof</t>
  </si>
  <si>
    <t>Hettie Lenssen</t>
  </si>
  <si>
    <t>8/8</t>
  </si>
  <si>
    <t>hettielenssen@gmail.com</t>
  </si>
  <si>
    <t>remko Kloppers</t>
  </si>
  <si>
    <t>ingrid Winkelmolen</t>
  </si>
  <si>
    <t>Paul van Vlerken</t>
  </si>
  <si>
    <t>Lisette Derkx</t>
  </si>
  <si>
    <t>Andre Derks</t>
  </si>
  <si>
    <t>Ingrid van de Loo</t>
  </si>
  <si>
    <t>famvandeloo@live.nl</t>
  </si>
  <si>
    <t>Danny van de Loo</t>
  </si>
  <si>
    <t>Feli Bakens</t>
  </si>
  <si>
    <t xml:space="preserve">Barbara de Bruijn </t>
  </si>
  <si>
    <t>Rene Maas</t>
  </si>
  <si>
    <t>Elle va Berlo</t>
  </si>
  <si>
    <t>Jan v Helmond</t>
  </si>
  <si>
    <t>jvanhelmond@xs4all.nl</t>
  </si>
  <si>
    <t>rob sleegers</t>
  </si>
  <si>
    <t>ien sleegers</t>
  </si>
  <si>
    <t>lian berkers</t>
  </si>
  <si>
    <t>karin renners</t>
  </si>
  <si>
    <t>Lenie Schuurman</t>
  </si>
  <si>
    <t>lenie.schuurman@hetnet.nl</t>
  </si>
  <si>
    <t>Thea Bouwman</t>
  </si>
  <si>
    <t>JJolanda Linders</t>
  </si>
  <si>
    <t>Tiny Huisman</t>
  </si>
  <si>
    <t>Jack v.d. Velden</t>
  </si>
  <si>
    <t>Lisette de Groot</t>
  </si>
  <si>
    <t>info@maridegroot.nl</t>
  </si>
  <si>
    <t>Mari de Groot</t>
  </si>
  <si>
    <t>Harrie Megens</t>
  </si>
  <si>
    <t xml:space="preserve">Wilma Megens </t>
  </si>
  <si>
    <t>Fred Vervoordeldonk</t>
  </si>
  <si>
    <t>Maarten van den Bogaard</t>
  </si>
  <si>
    <t>mvdbasten@gmail.com</t>
  </si>
  <si>
    <t>Albert van Hoof</t>
  </si>
  <si>
    <t>Ans Meulendijks</t>
  </si>
  <si>
    <t>Els van den Heijden</t>
  </si>
  <si>
    <t>Mely Rooymans</t>
  </si>
  <si>
    <t>mely@theideroosje.nl</t>
  </si>
  <si>
    <t>Yvonne van Mierlo</t>
  </si>
  <si>
    <t>Herman Kuijpers</t>
  </si>
  <si>
    <t>Robert van Triet</t>
  </si>
  <si>
    <t>Als het kan, liefst de laatste tijd (10.45 uur) ivm B&amp;B</t>
  </si>
  <si>
    <t>Mirjam van de Ven</t>
  </si>
  <si>
    <t>Pietenmir@gmail.com</t>
  </si>
  <si>
    <t>Angelique Zeegers</t>
  </si>
  <si>
    <t>Zjuul Zeegers</t>
  </si>
  <si>
    <t>Hans Nooijen</t>
  </si>
  <si>
    <t>Katja Vogels</t>
  </si>
  <si>
    <t>Jeroen van Duijnhoven</t>
  </si>
  <si>
    <t>Peter Janssen</t>
  </si>
  <si>
    <t>gerrypeterjanssen@gmail.com</t>
  </si>
  <si>
    <t>Gerry Janssen</t>
  </si>
  <si>
    <t>Laurie Janssen</t>
  </si>
  <si>
    <t>Janske Bennenbroek</t>
  </si>
  <si>
    <t>Ad Bennenbroek</t>
  </si>
  <si>
    <t>Petra Verstappen</t>
  </si>
  <si>
    <t>hpverstappen@upcmail.nl</t>
  </si>
  <si>
    <t>Jeanne v. Santvoort</t>
  </si>
  <si>
    <t>Peter Claessens</t>
  </si>
  <si>
    <t>Hein v. Mierlo</t>
  </si>
  <si>
    <t>Piet van Lieshout</t>
  </si>
  <si>
    <t>P.lieshout738@upcmail.nl</t>
  </si>
  <si>
    <t>Henk van Lieshout</t>
  </si>
  <si>
    <t>Petra van Eijk</t>
  </si>
  <si>
    <t>Ankie Scholten</t>
  </si>
  <si>
    <t>Riet van Lierop</t>
  </si>
  <si>
    <t>j.lierop@chello.nl</t>
  </si>
  <si>
    <t>Wim Isbouts</t>
  </si>
  <si>
    <t>Jo Sauve</t>
  </si>
  <si>
    <t>Elvira Isbouts</t>
  </si>
  <si>
    <t>Mick Isbouts</t>
  </si>
  <si>
    <t>Petra Isbouts</t>
  </si>
  <si>
    <t>Tiny Claessens</t>
  </si>
  <si>
    <t>pclaessens@planet.nl</t>
  </si>
  <si>
    <t>Laura van Deursen</t>
  </si>
  <si>
    <t>Peter van Deursen</t>
  </si>
  <si>
    <t>Mart Klaver</t>
  </si>
  <si>
    <t>Mony Keukens</t>
  </si>
  <si>
    <t>Amartens6@chello.nl</t>
  </si>
  <si>
    <t>Wim keukens</t>
  </si>
  <si>
    <t>Ton van Bree</t>
  </si>
  <si>
    <t xml:space="preserve"> Ton Althuizen</t>
  </si>
  <si>
    <t>Liesje Hendriks</t>
  </si>
  <si>
    <t>Hannie Verhoeven</t>
  </si>
  <si>
    <t>andrehannie@andreverhoeven.nl</t>
  </si>
  <si>
    <t>Henriëtte Heijligers</t>
  </si>
  <si>
    <t>Jos Berkvens</t>
  </si>
  <si>
    <t>Henk Aarts</t>
  </si>
  <si>
    <t>We spelen heel graag weer in het  B klassement</t>
  </si>
  <si>
    <t>Dorien van den Bogaart</t>
  </si>
  <si>
    <t>Dorien.andre@hetnet.nl</t>
  </si>
  <si>
    <t>Elly verberne</t>
  </si>
  <si>
    <t>Rene Vervoordeldonk</t>
  </si>
  <si>
    <t>Marcel van Gorp</t>
  </si>
  <si>
    <t>Succes.. Sportieve groet Dorien</t>
  </si>
  <si>
    <t>Petra Kuijpers</t>
  </si>
  <si>
    <t>petrakuijpers48@gmail.com</t>
  </si>
  <si>
    <t>Saskia van Nuenen</t>
  </si>
  <si>
    <t>Lenie Hendrikx</t>
  </si>
  <si>
    <t>Jan van de Nieuwenhof</t>
  </si>
  <si>
    <t>Peter van Bussel</t>
  </si>
  <si>
    <t>Jan van Lieshout</t>
  </si>
  <si>
    <t>Raoul van Rie</t>
  </si>
  <si>
    <t>r.van.rie@znddraad.com</t>
  </si>
  <si>
    <t>Sandra Sleegers</t>
  </si>
  <si>
    <t>Thom Vervoordeldonk</t>
  </si>
  <si>
    <t>Angela loomans</t>
  </si>
  <si>
    <t>Frans van Vroonhoven</t>
  </si>
  <si>
    <t>frans.van.vroonhoven@gmail.com</t>
  </si>
  <si>
    <t>Henri Kuijpers</t>
  </si>
  <si>
    <t>Sjaan Bouwmans</t>
  </si>
  <si>
    <t>Barbara Verberne</t>
  </si>
  <si>
    <t>jan v Helmond</t>
  </si>
  <si>
    <t>Jan van Horne</t>
  </si>
  <si>
    <t>j.horne7@upcmail.nl</t>
  </si>
  <si>
    <t>W van Rossum</t>
  </si>
  <si>
    <t>Joan Wijnen</t>
  </si>
  <si>
    <t>Eric van de Hurk</t>
  </si>
  <si>
    <t>Lisette van Horne</t>
  </si>
  <si>
    <t>Dorien Pot</t>
  </si>
  <si>
    <t>Nancy Wijnen</t>
  </si>
  <si>
    <t>Jos Leuwerink</t>
  </si>
  <si>
    <t>jos.leuwerink@gmail.com</t>
  </si>
  <si>
    <t>Rian Hassink</t>
  </si>
  <si>
    <t>Mario Willart</t>
  </si>
  <si>
    <t>Helmie Berkers</t>
  </si>
  <si>
    <t>Karin Renders (invaller)</t>
  </si>
  <si>
    <t>Maik de Klein (invaller)</t>
  </si>
  <si>
    <t>Monique Megens</t>
  </si>
  <si>
    <t>h.m.monique@upcmail.nl</t>
  </si>
  <si>
    <t>Crista van Beers</t>
  </si>
  <si>
    <t>Marij Minten</t>
  </si>
  <si>
    <t>Henri Langeler</t>
  </si>
  <si>
    <t>Michael vd Burgt</t>
  </si>
  <si>
    <t>Frans Deelen</t>
  </si>
  <si>
    <t>Peter Bouwmans</t>
  </si>
  <si>
    <t>Theo Hesen</t>
  </si>
  <si>
    <t>Guido Hesselmans</t>
  </si>
  <si>
    <t>Rian van den Hurk</t>
  </si>
  <si>
    <t>Ria van den Elzen</t>
  </si>
  <si>
    <t>w.elzen@upcmail.nl</t>
  </si>
  <si>
    <t>bart de groot</t>
  </si>
  <si>
    <t>maria v d Broek</t>
  </si>
  <si>
    <t>nel van schalen</t>
  </si>
  <si>
    <t>Ton Althuizen</t>
  </si>
  <si>
    <t>ton.althuizen@gmail.com</t>
  </si>
  <si>
    <t>Ton van Schalen</t>
  </si>
  <si>
    <t>tonnelvanschalen@gmail.com</t>
  </si>
  <si>
    <t>Inhaal dag</t>
  </si>
  <si>
    <t>Naam</t>
  </si>
  <si>
    <t>pnt</t>
  </si>
  <si>
    <t>wds</t>
  </si>
  <si>
    <t xml:space="preserve">A </t>
  </si>
  <si>
    <t>A</t>
  </si>
  <si>
    <t>PLANNING PER PARK</t>
  </si>
  <si>
    <t>B</t>
  </si>
  <si>
    <t>planningspunten</t>
  </si>
  <si>
    <t>SVSH</t>
  </si>
  <si>
    <t>TVSE</t>
  </si>
  <si>
    <t>REN</t>
  </si>
  <si>
    <t>C</t>
  </si>
  <si>
    <t>PACKADOR</t>
  </si>
  <si>
    <t>MEIJVINK</t>
  </si>
  <si>
    <t>6 nov '16</t>
  </si>
  <si>
    <t>10.00 uur</t>
  </si>
  <si>
    <t>Niet beschikbaar</t>
  </si>
  <si>
    <t>10.45 uur</t>
  </si>
  <si>
    <t>wisselbaan 10.00 uur</t>
  </si>
  <si>
    <t>27 nov '16</t>
  </si>
  <si>
    <t>18 dec '16</t>
  </si>
  <si>
    <t>22 jan '17</t>
  </si>
  <si>
    <t>12 feb '17</t>
  </si>
  <si>
    <t>19 feb '17</t>
  </si>
  <si>
    <t>Inhalen</t>
  </si>
  <si>
    <t>3 mrt '17</t>
  </si>
  <si>
    <t>Finale  dag</t>
  </si>
  <si>
    <t>WEDSTRIJDFORMULIER</t>
  </si>
  <si>
    <t>DATUM:</t>
  </si>
  <si>
    <t>games</t>
  </si>
  <si>
    <t>punten</t>
  </si>
  <si>
    <t>CAT:</t>
  </si>
  <si>
    <t>TEAM 1</t>
  </si>
  <si>
    <t>TEAM 2</t>
  </si>
  <si>
    <t>UITSLAG</t>
  </si>
  <si>
    <t>DD</t>
  </si>
  <si>
    <t>-</t>
  </si>
  <si>
    <t>HD</t>
  </si>
  <si>
    <t>GD 1</t>
  </si>
  <si>
    <t>GD 2</t>
  </si>
  <si>
    <t>HANDTEKENING CAPTAIN</t>
  </si>
  <si>
    <t>Puntentelling</t>
  </si>
  <si>
    <t>Bij winst met 5 games of meer verschil: winnaar 4 punten verliezer 0 punten</t>
  </si>
  <si>
    <t>Bij winst met 4,3,2,of 1 game verschil: winnaar 3 punten verliezer 1 punt</t>
  </si>
  <si>
    <t>Bij gelijke stand: ieder team 2 punten.</t>
  </si>
  <si>
    <t>In totaal zijn er dus 16 punten per wedstrijd te verdelen</t>
  </si>
  <si>
    <t>Bij afgelastingen dienen de wedstrijden op de reservedata (1 week na speeldatum), op hetzelfde park en om dezelfde tijd te worden ingehaald</t>
  </si>
  <si>
    <t>In geval van verhindering dient men zelf voor vervanging van vergelijkbare sterkte of lager te zorgen. Indien men zich hier niet aan houdt heeft men de wedstrjd verloren. (speelsterkte 9 is gelijk aan speelsterkte 8)</t>
  </si>
  <si>
    <t>Op een speeldag worden 4 wedstrijden (1 damesdubbel, 1 herendubbel en 2 mixdubbels) van elk 45 minuten gespeeld.</t>
  </si>
  <si>
    <t>De eerste wedstrijden beginnen om 10 uur en om 11.30 uur, De tweede wedstrijden beginnen om 10.45 uur en om 12.15 uur.</t>
  </si>
  <si>
    <t>Eindstand poule:</t>
  </si>
  <si>
    <t>Bij gelijk eindigen in de poule wordt de eindstand bepaald door:</t>
  </si>
  <si>
    <t>ten eerste het onderlinge resultaat</t>
  </si>
  <si>
    <t>ten tweede het verschil tussen gewonnen en verloren games (gamesaldo)</t>
  </si>
  <si>
    <t>ten derde diegene met de meeste gewonnen games</t>
  </si>
  <si>
    <t>is het dan nog gelijk dan volgt loting</t>
  </si>
  <si>
    <t>De einduitslag van de wedstrijd wordt zsm na spelen via de mail doorgestuurd naar j.lierop@chello.nl</t>
  </si>
  <si>
    <t>Uitslagen zullen ook zsm door de organisatie verwerkt en op internet geplaats worden</t>
  </si>
  <si>
    <t>Bij twijfel of er door weersomstandigheden gespeeld kan worden dient het thuisspelende team contact op te nemen met de tegenstander.</t>
  </si>
  <si>
    <t>Het thuisspelende team zorgt ervoor dat zij op de hoogte is of er op hun park gespeeld kan worden.</t>
  </si>
  <si>
    <t>Wanneer dit niet het geval is brengt zijn haar tegenstander zo spoedig mogelijk op de hoogte en wordt uitgeweken naar de eerstvolgende inhaaldatum.</t>
  </si>
  <si>
    <t>Telefoon nummers kantines verenigingen:</t>
  </si>
  <si>
    <t>Meijvink 0493-341363</t>
  </si>
  <si>
    <t>Packador 0493-493037</t>
  </si>
  <si>
    <t>De Ren 0492-331823</t>
  </si>
  <si>
    <t>TVSE 0493-495324</t>
  </si>
  <si>
    <t>SVSH 0493-495712</t>
  </si>
  <si>
    <t>In alle gevallen waarin dit reglement niet voorziet beslist de wedstrijdcommissie</t>
  </si>
  <si>
    <t>Team</t>
  </si>
  <si>
    <t>Gemiddelde per team</t>
  </si>
  <si>
    <t>Adrie Martens</t>
  </si>
  <si>
    <t>6.2</t>
  </si>
  <si>
    <t>Anja van bussel</t>
  </si>
  <si>
    <t>6.7</t>
  </si>
  <si>
    <t>7.8</t>
  </si>
  <si>
    <t>5.5</t>
  </si>
  <si>
    <t>Frans van vroonhoven</t>
  </si>
  <si>
    <t>Ranglijst berekening</t>
  </si>
  <si>
    <t>7.5</t>
  </si>
  <si>
    <t>5.6</t>
  </si>
  <si>
    <t>7.2</t>
  </si>
  <si>
    <t>7.1</t>
  </si>
  <si>
    <t>Lenie schuurman</t>
  </si>
  <si>
    <t>6.4</t>
  </si>
  <si>
    <t>Maarten van de n Bogaard</t>
  </si>
  <si>
    <t>6.5</t>
  </si>
  <si>
    <t>Monque Megens</t>
  </si>
  <si>
    <t>6.6</t>
  </si>
  <si>
    <t>Dorien van de Boogaart</t>
  </si>
  <si>
    <t>7.3</t>
  </si>
  <si>
    <t>7.6</t>
  </si>
  <si>
    <t>Peter Jansen</t>
  </si>
  <si>
    <t>Ria van der Elzen</t>
  </si>
  <si>
    <t>Miriam van de Ven</t>
  </si>
  <si>
    <t>Henriette vd Nieuwenhof</t>
  </si>
  <si>
    <t>Jan van Helmond</t>
  </si>
  <si>
    <t>Ingrid van der Loo</t>
  </si>
  <si>
    <t>Maarten vd Boogaard</t>
  </si>
  <si>
    <t>Je kunt de uitslag sturen naar Tel: 0636098187 of mailen naar j.lierop@chello.nl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</si>
</sst>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\ h:mm:ss"/>
    <numFmt numFmtId="165" formatCode="d\ mmmm"/>
    <numFmt numFmtId="166" formatCode="d\ mmm"/>
  </numFmts>
  <fonts count="34" x14ac:knownFonts="1">
    <font>
      <sz val="10"/>
      <color rgb="FF000000"/>
      <name val="Arial"/>
    </font>
    <font>
      <b/>
      <i/>
      <u/>
      <sz val="36"/>
      <name val="Arial"/>
    </font>
    <font>
      <b/>
      <i/>
      <u/>
      <sz val="36"/>
      <name val="Trebuchet MS"/>
    </font>
    <font>
      <sz val="10"/>
      <name val="Trebuchet MS"/>
    </font>
    <font>
      <sz val="10"/>
      <name val="Arial"/>
    </font>
    <font>
      <sz val="10"/>
      <name val="Arial"/>
    </font>
    <font>
      <b/>
      <i/>
      <sz val="14"/>
      <name val="Arial"/>
    </font>
    <font>
      <b/>
      <i/>
      <sz val="14"/>
      <name val="Trebuchet MS"/>
    </font>
    <font>
      <sz val="10"/>
      <color rgb="FF000000"/>
      <name val="Arial"/>
    </font>
    <font>
      <sz val="8"/>
      <name val="Arial"/>
    </font>
    <font>
      <b/>
      <sz val="10"/>
      <name val="Arial"/>
    </font>
    <font>
      <b/>
      <i/>
      <sz val="36"/>
      <name val="Arial"/>
    </font>
    <font>
      <b/>
      <i/>
      <sz val="10"/>
      <name val="Arial"/>
    </font>
    <font>
      <b/>
      <i/>
      <sz val="8"/>
      <name val="Arial"/>
    </font>
    <font>
      <sz val="73"/>
      <name val="Arial"/>
    </font>
    <font>
      <sz val="75"/>
      <name val="Arial"/>
    </font>
    <font>
      <b/>
      <i/>
      <sz val="18"/>
      <name val="Arial"/>
    </font>
    <font>
      <b/>
      <i/>
      <u/>
      <sz val="14"/>
      <name val="Arial"/>
    </font>
    <font>
      <sz val="11"/>
      <name val="Arial"/>
    </font>
    <font>
      <b/>
      <i/>
      <sz val="10"/>
      <name val="Arial"/>
    </font>
    <font>
      <i/>
      <sz val="10"/>
      <name val="Arial"/>
    </font>
    <font>
      <i/>
      <sz val="8"/>
      <name val="Arial"/>
    </font>
    <font>
      <u/>
      <sz val="36"/>
      <color rgb="FF0000FF"/>
      <name val="Arial"/>
    </font>
    <font>
      <b/>
      <i/>
      <sz val="24"/>
      <name val="Arial"/>
    </font>
    <font>
      <b/>
      <i/>
      <sz val="11"/>
      <name val="Arial"/>
    </font>
    <font>
      <b/>
      <i/>
      <u/>
      <sz val="11"/>
      <color rgb="FF0000FF"/>
      <name val="Arial"/>
    </font>
    <font>
      <b/>
      <i/>
      <sz val="11"/>
      <color rgb="FF244061"/>
      <name val="Arial"/>
    </font>
    <font>
      <b/>
      <i/>
      <u/>
      <sz val="10"/>
      <name val="Arial"/>
    </font>
    <font>
      <i/>
      <sz val="11"/>
      <name val="Arial"/>
    </font>
    <font>
      <i/>
      <sz val="10"/>
      <name val="Arial"/>
    </font>
    <font>
      <b/>
      <i/>
      <u/>
      <sz val="11"/>
      <name val="Arial"/>
    </font>
    <font>
      <b/>
      <sz val="18"/>
      <name val="Arial"/>
    </font>
    <font>
      <b/>
      <sz val="17"/>
      <name val="Arial"/>
    </font>
    <font>
      <sz val="24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F1C232"/>
        <bgColor rgb="FFF1C232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00FF00"/>
        <bgColor rgb="FF00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5" fillId="2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/>
    <xf numFmtId="0" fontId="5" fillId="0" borderId="0" xfId="0" applyFont="1"/>
    <xf numFmtId="164" fontId="4" fillId="0" borderId="0" xfId="0" applyNumberFormat="1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3" fillId="7" borderId="0" xfId="0" applyFont="1" applyFill="1" applyAlignment="1"/>
    <xf numFmtId="0" fontId="4" fillId="3" borderId="1" xfId="0" applyFont="1" applyFill="1" applyBorder="1"/>
    <xf numFmtId="0" fontId="4" fillId="7" borderId="0" xfId="0" applyFont="1" applyFill="1" applyAlignment="1">
      <alignment horizontal="center"/>
    </xf>
    <xf numFmtId="0" fontId="8" fillId="2" borderId="0" xfId="0" applyFont="1" applyFill="1" applyAlignment="1"/>
    <xf numFmtId="0" fontId="3" fillId="8" borderId="0" xfId="0" applyFont="1" applyFill="1" applyAlignment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3" fillId="8" borderId="0" xfId="0" applyFont="1" applyFill="1" applyAlignment="1">
      <alignment horizontal="center"/>
    </xf>
    <xf numFmtId="0" fontId="5" fillId="0" borderId="0" xfId="0" applyFont="1" applyAlignment="1"/>
    <xf numFmtId="0" fontId="3" fillId="9" borderId="0" xfId="0" applyFont="1" applyFill="1" applyAlignment="1"/>
    <xf numFmtId="0" fontId="3" fillId="9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4" fillId="10" borderId="0" xfId="0" applyFont="1" applyFill="1" applyAlignment="1"/>
    <xf numFmtId="0" fontId="9" fillId="0" borderId="3" xfId="0" applyFont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4" borderId="0" xfId="0" applyFont="1" applyFill="1"/>
    <xf numFmtId="0" fontId="4" fillId="4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4" borderId="0" xfId="0" applyFont="1" applyFill="1" applyAlignment="1"/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5" fillId="4" borderId="0" xfId="0" applyFont="1" applyFill="1" applyAlignme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4" borderId="0" xfId="0" applyFont="1" applyFill="1"/>
    <xf numFmtId="0" fontId="1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8" fillId="4" borderId="0" xfId="0" applyFont="1" applyFill="1" applyAlignment="1">
      <alignment horizontal="center"/>
    </xf>
    <xf numFmtId="0" fontId="19" fillId="0" borderId="1" xfId="0" applyFont="1" applyBorder="1" applyAlignment="1">
      <alignment horizontal="left"/>
    </xf>
    <xf numFmtId="0" fontId="20" fillId="0" borderId="1" xfId="0" applyFont="1" applyBorder="1"/>
    <xf numFmtId="0" fontId="21" fillId="0" borderId="1" xfId="0" applyFont="1" applyBorder="1"/>
    <xf numFmtId="0" fontId="13" fillId="0" borderId="3" xfId="0" applyFont="1" applyBorder="1" applyAlignment="1">
      <alignment horizontal="left"/>
    </xf>
    <xf numFmtId="0" fontId="4" fillId="0" borderId="11" xfId="0" applyFont="1" applyBorder="1" applyAlignment="1"/>
    <xf numFmtId="0" fontId="4" fillId="0" borderId="3" xfId="0" applyFont="1" applyBorder="1"/>
    <xf numFmtId="0" fontId="9" fillId="0" borderId="3" xfId="0" applyFont="1" applyBorder="1" applyAlignment="1"/>
    <xf numFmtId="0" fontId="4" fillId="0" borderId="3" xfId="0" applyFont="1" applyBorder="1" applyAlignment="1"/>
    <xf numFmtId="0" fontId="4" fillId="0" borderId="11" xfId="0" applyFont="1" applyBorder="1"/>
    <xf numFmtId="0" fontId="4" fillId="0" borderId="12" xfId="0" applyFont="1" applyBorder="1"/>
    <xf numFmtId="0" fontId="13" fillId="0" borderId="8" xfId="0" applyFont="1" applyBorder="1" applyAlignment="1">
      <alignment horizontal="left"/>
    </xf>
    <xf numFmtId="0" fontId="4" fillId="0" borderId="9" xfId="0" applyFont="1" applyBorder="1"/>
    <xf numFmtId="0" fontId="4" fillId="0" borderId="8" xfId="0" applyFont="1" applyBorder="1"/>
    <xf numFmtId="0" fontId="9" fillId="0" borderId="8" xfId="0" applyFont="1" applyBorder="1" applyAlignment="1"/>
    <xf numFmtId="0" fontId="4" fillId="0" borderId="12" xfId="0" applyFont="1" applyBorder="1" applyAlignment="1"/>
    <xf numFmtId="0" fontId="4" fillId="0" borderId="9" xfId="0" applyFont="1" applyBorder="1" applyAlignment="1"/>
    <xf numFmtId="0" fontId="4" fillId="0" borderId="8" xfId="0" applyFont="1" applyBorder="1" applyAlignment="1"/>
    <xf numFmtId="0" fontId="22" fillId="11" borderId="0" xfId="0" applyFont="1" applyFill="1" applyAlignment="1"/>
    <xf numFmtId="0" fontId="13" fillId="0" borderId="3" xfId="0" applyFont="1" applyBorder="1" applyAlignment="1">
      <alignment horizontal="left"/>
    </xf>
    <xf numFmtId="0" fontId="9" fillId="0" borderId="8" xfId="0" applyFont="1" applyBorder="1"/>
    <xf numFmtId="0" fontId="4" fillId="0" borderId="6" xfId="0" applyFont="1" applyBorder="1" applyAlignment="1"/>
    <xf numFmtId="0" fontId="9" fillId="0" borderId="3" xfId="0" applyFont="1" applyBorder="1"/>
    <xf numFmtId="0" fontId="13" fillId="0" borderId="8" xfId="0" applyFont="1" applyBorder="1" applyAlignment="1">
      <alignment horizontal="left"/>
    </xf>
    <xf numFmtId="0" fontId="5" fillId="0" borderId="0" xfId="0" applyFont="1" applyAlignment="1"/>
    <xf numFmtId="0" fontId="24" fillId="0" borderId="0" xfId="0" applyFont="1" applyAlignment="1"/>
    <xf numFmtId="0" fontId="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 applyAlignment="1">
      <alignment horizontal="left"/>
    </xf>
    <xf numFmtId="0" fontId="28" fillId="0" borderId="0" xfId="0" applyFont="1" applyAlignment="1"/>
    <xf numFmtId="0" fontId="31" fillId="0" borderId="0" xfId="0" applyFont="1" applyAlignment="1"/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>
      <alignment horizontal="center"/>
    </xf>
    <xf numFmtId="0" fontId="4" fillId="4" borderId="0" xfId="0" applyFont="1" applyFill="1" applyAlignment="1"/>
    <xf numFmtId="0" fontId="4" fillId="4" borderId="0" xfId="0" applyFont="1" applyFill="1" applyAlignment="1"/>
    <xf numFmtId="0" fontId="4" fillId="4" borderId="0" xfId="0" applyFont="1" applyFill="1"/>
    <xf numFmtId="0" fontId="14" fillId="0" borderId="0" xfId="0" applyFont="1" applyAlignment="1">
      <alignment horizontal="center"/>
    </xf>
    <xf numFmtId="0" fontId="0" fillId="0" borderId="0" xfId="0" applyFont="1" applyAlignment="1"/>
    <xf numFmtId="0" fontId="15" fillId="0" borderId="0" xfId="0" applyFont="1" applyAlignment="1">
      <alignment horizontal="center"/>
    </xf>
    <xf numFmtId="0" fontId="19" fillId="0" borderId="4" xfId="0" applyFont="1" applyBorder="1" applyAlignment="1">
      <alignment horizontal="left"/>
    </xf>
    <xf numFmtId="0" fontId="4" fillId="0" borderId="5" xfId="0" applyFont="1" applyBorder="1"/>
    <xf numFmtId="0" fontId="16" fillId="0" borderId="0" xfId="0" applyFont="1" applyAlignme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 applyAlignment="1"/>
    <xf numFmtId="0" fontId="33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forms/d/1nITc6tUNOwBWQ5Ho9C8uSYEWHpdi9sfull9SQhoIIl0/view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9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 x14ac:dyDescent="0.2"/>
  <cols>
    <col min="1" max="1" width="21.5703125" customWidth="1"/>
    <col min="2" max="2" width="25.42578125" customWidth="1"/>
    <col min="3" max="3" width="21.5703125" customWidth="1"/>
    <col min="4" max="4" width="30.85546875" customWidth="1"/>
    <col min="5" max="20" width="21.5703125" customWidth="1"/>
  </cols>
  <sheetData>
    <row r="1" spans="1:20" ht="15.75" customHeight="1" x14ac:dyDescent="0.55000000000000004">
      <c r="A1" s="1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.75" customHeight="1" x14ac:dyDescent="0.3">
      <c r="A2" s="8" t="s">
        <v>3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.75" customHeight="1" x14ac:dyDescent="0.2">
      <c r="A3" t="s">
        <v>1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6" t="s">
        <v>15</v>
      </c>
      <c r="M3" s="5" t="s">
        <v>16</v>
      </c>
      <c r="N3" s="6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  <c r="T3" s="5" t="s">
        <v>23</v>
      </c>
    </row>
    <row r="4" spans="1:20" ht="15.75" customHeight="1" x14ac:dyDescent="0.2">
      <c r="A4" s="15">
        <v>42672.717638888891</v>
      </c>
      <c r="B4" s="5" t="s">
        <v>31</v>
      </c>
      <c r="C4" s="6">
        <v>7</v>
      </c>
      <c r="D4" s="5" t="s">
        <v>32</v>
      </c>
      <c r="E4" s="5" t="s">
        <v>33</v>
      </c>
      <c r="F4" s="6">
        <v>6</v>
      </c>
      <c r="G4" s="5" t="s">
        <v>34</v>
      </c>
      <c r="H4" s="6">
        <v>5</v>
      </c>
      <c r="I4" s="5" t="s">
        <v>35</v>
      </c>
      <c r="J4" s="6">
        <v>7</v>
      </c>
      <c r="L4" s="17"/>
      <c r="N4" s="17"/>
      <c r="P4" s="17"/>
    </row>
    <row r="5" spans="1:20" ht="15.75" customHeight="1" x14ac:dyDescent="0.2">
      <c r="A5" s="15">
        <v>42672.717638888891</v>
      </c>
      <c r="B5" s="5" t="s">
        <v>36</v>
      </c>
      <c r="C5" s="6">
        <v>7</v>
      </c>
      <c r="D5" s="5" t="s">
        <v>37</v>
      </c>
      <c r="E5" s="5" t="s">
        <v>38</v>
      </c>
      <c r="F5" s="6">
        <v>7</v>
      </c>
      <c r="G5" s="5" t="s">
        <v>39</v>
      </c>
      <c r="H5" s="6">
        <v>7</v>
      </c>
      <c r="I5" s="5" t="s">
        <v>40</v>
      </c>
      <c r="J5" s="6">
        <v>7</v>
      </c>
      <c r="L5" s="17"/>
      <c r="N5" s="17"/>
      <c r="P5" s="17"/>
    </row>
    <row r="6" spans="1:20" ht="15.75" customHeight="1" x14ac:dyDescent="0.2">
      <c r="A6" s="15">
        <v>42672.717638888891</v>
      </c>
      <c r="B6" s="5" t="s">
        <v>41</v>
      </c>
      <c r="C6" s="6">
        <v>6</v>
      </c>
      <c r="D6" s="5" t="s">
        <v>42</v>
      </c>
      <c r="E6" s="5" t="s">
        <v>43</v>
      </c>
      <c r="F6" s="6">
        <v>7</v>
      </c>
      <c r="G6" s="5" t="s">
        <v>44</v>
      </c>
      <c r="H6" s="6">
        <v>7</v>
      </c>
      <c r="I6" s="5" t="s">
        <v>45</v>
      </c>
      <c r="J6" s="6">
        <v>7</v>
      </c>
      <c r="L6" s="17"/>
      <c r="P6" s="17"/>
    </row>
    <row r="7" spans="1:20" ht="15.75" customHeight="1" x14ac:dyDescent="0.2">
      <c r="A7" s="15">
        <v>42672.717638888891</v>
      </c>
      <c r="B7" s="5" t="s">
        <v>46</v>
      </c>
      <c r="C7" s="6">
        <v>8</v>
      </c>
      <c r="D7" s="5" t="s">
        <v>47</v>
      </c>
      <c r="E7" s="5" t="s">
        <v>48</v>
      </c>
      <c r="F7" s="6">
        <v>8</v>
      </c>
      <c r="G7" s="5" t="s">
        <v>49</v>
      </c>
      <c r="H7" s="6">
        <v>8</v>
      </c>
      <c r="I7" s="5" t="s">
        <v>50</v>
      </c>
      <c r="J7" s="6">
        <v>8</v>
      </c>
      <c r="K7" s="5" t="s">
        <v>51</v>
      </c>
      <c r="L7" s="6">
        <v>7</v>
      </c>
    </row>
    <row r="8" spans="1:20" ht="15.75" customHeight="1" x14ac:dyDescent="0.2">
      <c r="A8" s="15">
        <v>42672.717638888891</v>
      </c>
      <c r="B8" s="5" t="s">
        <v>52</v>
      </c>
      <c r="C8" s="6">
        <v>6</v>
      </c>
      <c r="D8" s="5" t="s">
        <v>53</v>
      </c>
      <c r="E8" s="5" t="s">
        <v>54</v>
      </c>
      <c r="F8" s="6">
        <v>7</v>
      </c>
      <c r="G8" s="5" t="s">
        <v>55</v>
      </c>
      <c r="H8" s="6">
        <v>6</v>
      </c>
      <c r="I8" s="5" t="s">
        <v>56</v>
      </c>
      <c r="J8" s="6">
        <v>7</v>
      </c>
      <c r="K8" s="5" t="s">
        <v>57</v>
      </c>
      <c r="L8" s="6">
        <v>5</v>
      </c>
      <c r="P8" s="17"/>
    </row>
    <row r="9" spans="1:20" ht="15.75" customHeight="1" x14ac:dyDescent="0.2">
      <c r="A9" s="15">
        <v>42672.717638888891</v>
      </c>
      <c r="B9" s="5" t="s">
        <v>58</v>
      </c>
      <c r="C9" s="6">
        <v>8</v>
      </c>
      <c r="D9" s="5" t="s">
        <v>59</v>
      </c>
      <c r="E9" s="5" t="s">
        <v>60</v>
      </c>
      <c r="F9" s="6">
        <v>6</v>
      </c>
      <c r="G9" s="5" t="s">
        <v>61</v>
      </c>
      <c r="H9" s="6">
        <v>6</v>
      </c>
      <c r="I9" s="5" t="s">
        <v>62</v>
      </c>
      <c r="J9" s="6">
        <v>7</v>
      </c>
      <c r="K9" s="5" t="s">
        <v>63</v>
      </c>
      <c r="L9" s="6">
        <v>7</v>
      </c>
      <c r="M9" s="5" t="s">
        <v>64</v>
      </c>
      <c r="N9" s="6">
        <v>8</v>
      </c>
    </row>
    <row r="10" spans="1:20" ht="15.75" customHeight="1" x14ac:dyDescent="0.2">
      <c r="A10" s="15">
        <v>42672.717638888891</v>
      </c>
      <c r="B10" s="5" t="s">
        <v>65</v>
      </c>
      <c r="C10" s="6">
        <v>6</v>
      </c>
      <c r="D10" s="5" t="s">
        <v>66</v>
      </c>
      <c r="E10" s="5" t="s">
        <v>67</v>
      </c>
      <c r="F10" s="6">
        <v>6</v>
      </c>
      <c r="G10" s="5" t="s">
        <v>68</v>
      </c>
      <c r="H10" s="6">
        <v>6</v>
      </c>
      <c r="I10" s="5" t="s">
        <v>69</v>
      </c>
      <c r="J10" s="6">
        <v>5</v>
      </c>
      <c r="K10" s="5" t="s">
        <v>70</v>
      </c>
      <c r="L10" s="6">
        <v>5</v>
      </c>
      <c r="M10" s="5" t="s">
        <v>71</v>
      </c>
      <c r="N10" s="6">
        <v>6</v>
      </c>
      <c r="P10" s="17"/>
    </row>
    <row r="11" spans="1:20" ht="15.75" customHeight="1" x14ac:dyDescent="0.2">
      <c r="A11" s="15">
        <v>42672.717638888891</v>
      </c>
      <c r="B11" s="5" t="s">
        <v>72</v>
      </c>
      <c r="C11" s="6">
        <v>8</v>
      </c>
      <c r="D11" s="5" t="s">
        <v>73</v>
      </c>
      <c r="E11" s="5" t="s">
        <v>74</v>
      </c>
      <c r="F11" s="6">
        <v>6</v>
      </c>
      <c r="G11" s="5" t="s">
        <v>75</v>
      </c>
      <c r="H11" s="6">
        <v>8</v>
      </c>
      <c r="I11" s="5" t="s">
        <v>76</v>
      </c>
      <c r="J11" s="6">
        <v>7</v>
      </c>
      <c r="L11" s="17"/>
      <c r="N11" s="17"/>
      <c r="P11" s="17"/>
      <c r="S11" s="5"/>
    </row>
    <row r="12" spans="1:20" ht="15.75" customHeight="1" x14ac:dyDescent="0.2">
      <c r="A12" s="15">
        <v>42672.717638888891</v>
      </c>
      <c r="B12" s="5" t="s">
        <v>77</v>
      </c>
      <c r="C12" s="6" t="s">
        <v>78</v>
      </c>
      <c r="D12" s="5" t="s">
        <v>79</v>
      </c>
      <c r="E12" s="5" t="s">
        <v>80</v>
      </c>
      <c r="F12" s="6">
        <v>8</v>
      </c>
      <c r="G12" s="5" t="s">
        <v>81</v>
      </c>
      <c r="H12" s="6">
        <v>8</v>
      </c>
      <c r="I12" s="5" t="s">
        <v>82</v>
      </c>
      <c r="J12" s="6">
        <v>8</v>
      </c>
      <c r="K12" s="5" t="s">
        <v>83</v>
      </c>
      <c r="L12" s="6">
        <v>8</v>
      </c>
      <c r="M12" s="5" t="s">
        <v>84</v>
      </c>
      <c r="N12" s="6">
        <v>8</v>
      </c>
      <c r="P12" s="17"/>
    </row>
    <row r="13" spans="1:20" ht="15.75" customHeight="1" x14ac:dyDescent="0.2">
      <c r="A13" s="15">
        <v>42672.717638888891</v>
      </c>
      <c r="B13" s="5" t="s">
        <v>85</v>
      </c>
      <c r="C13" s="6">
        <v>8</v>
      </c>
      <c r="D13" s="5" t="s">
        <v>86</v>
      </c>
      <c r="E13" s="5" t="s">
        <v>87</v>
      </c>
      <c r="F13" s="6">
        <v>8</v>
      </c>
      <c r="G13" s="5" t="s">
        <v>88</v>
      </c>
      <c r="H13" s="6">
        <v>8</v>
      </c>
      <c r="I13" s="5" t="s">
        <v>89</v>
      </c>
      <c r="J13" s="6">
        <v>8</v>
      </c>
      <c r="K13" s="5" t="s">
        <v>90</v>
      </c>
      <c r="L13" s="6">
        <v>8</v>
      </c>
      <c r="M13" s="5" t="s">
        <v>91</v>
      </c>
      <c r="N13" s="6">
        <v>8</v>
      </c>
      <c r="P13" s="17"/>
    </row>
    <row r="14" spans="1:20" ht="15.75" customHeight="1" x14ac:dyDescent="0.2">
      <c r="A14" s="15">
        <v>42672.717638888891</v>
      </c>
      <c r="B14" s="5" t="s">
        <v>92</v>
      </c>
      <c r="C14" s="6">
        <v>7</v>
      </c>
      <c r="D14" s="5" t="s">
        <v>93</v>
      </c>
      <c r="E14" s="5" t="s">
        <v>94</v>
      </c>
      <c r="F14" s="6">
        <v>7</v>
      </c>
      <c r="G14" s="5" t="s">
        <v>95</v>
      </c>
      <c r="H14" s="6">
        <v>8</v>
      </c>
      <c r="I14" s="5" t="s">
        <v>96</v>
      </c>
      <c r="J14" s="6">
        <v>8</v>
      </c>
      <c r="K14" s="5" t="s">
        <v>97</v>
      </c>
      <c r="L14" s="6">
        <v>8</v>
      </c>
      <c r="N14" s="17"/>
      <c r="P14" s="17"/>
    </row>
    <row r="15" spans="1:20" ht="15.75" customHeight="1" x14ac:dyDescent="0.2">
      <c r="A15" s="15">
        <v>42672.717638888891</v>
      </c>
      <c r="B15" s="5" t="s">
        <v>98</v>
      </c>
      <c r="C15" s="6">
        <v>8</v>
      </c>
      <c r="D15" s="5" t="s">
        <v>99</v>
      </c>
      <c r="E15" s="5" t="s">
        <v>100</v>
      </c>
      <c r="F15" s="6">
        <v>8</v>
      </c>
      <c r="G15" s="5" t="s">
        <v>101</v>
      </c>
      <c r="H15" s="6">
        <v>7</v>
      </c>
      <c r="I15" s="5" t="s">
        <v>102</v>
      </c>
      <c r="J15" s="6">
        <v>7</v>
      </c>
      <c r="K15" s="5" t="s">
        <v>103</v>
      </c>
      <c r="L15" s="6">
        <v>6</v>
      </c>
      <c r="N15" s="17"/>
      <c r="P15" s="17"/>
    </row>
    <row r="16" spans="1:20" ht="15.75" customHeight="1" x14ac:dyDescent="0.2">
      <c r="A16" s="15">
        <v>42672.717638888891</v>
      </c>
      <c r="B16" s="5" t="s">
        <v>104</v>
      </c>
      <c r="C16" s="6">
        <v>5</v>
      </c>
      <c r="D16" s="5" t="s">
        <v>105</v>
      </c>
      <c r="E16" s="5" t="s">
        <v>106</v>
      </c>
      <c r="F16" s="6">
        <v>6</v>
      </c>
      <c r="G16" s="5" t="s">
        <v>107</v>
      </c>
      <c r="H16" s="6">
        <v>7</v>
      </c>
      <c r="I16" s="5" t="s">
        <v>108</v>
      </c>
      <c r="J16" s="6">
        <v>7</v>
      </c>
      <c r="K16" s="5" t="s">
        <v>109</v>
      </c>
      <c r="L16" s="6">
        <v>7</v>
      </c>
      <c r="N16" s="17"/>
      <c r="P16" s="17"/>
    </row>
    <row r="17" spans="1:19" ht="15.75" customHeight="1" x14ac:dyDescent="0.2">
      <c r="A17" s="15">
        <v>42672.717638888891</v>
      </c>
      <c r="B17" s="5" t="s">
        <v>110</v>
      </c>
      <c r="C17" s="6">
        <v>8</v>
      </c>
      <c r="D17" s="5" t="s">
        <v>111</v>
      </c>
      <c r="E17" s="5" t="s">
        <v>112</v>
      </c>
      <c r="F17" s="6">
        <v>8</v>
      </c>
      <c r="G17" s="5" t="s">
        <v>113</v>
      </c>
      <c r="H17" s="6">
        <v>8</v>
      </c>
      <c r="I17" s="5" t="s">
        <v>114</v>
      </c>
      <c r="J17" s="6">
        <v>8</v>
      </c>
      <c r="L17" s="17"/>
    </row>
    <row r="18" spans="1:19" ht="15.75" customHeight="1" x14ac:dyDescent="0.2">
      <c r="A18" s="15">
        <v>42672.717638888891</v>
      </c>
      <c r="B18" s="5" t="s">
        <v>115</v>
      </c>
      <c r="C18" s="6">
        <v>7</v>
      </c>
      <c r="D18" s="5" t="s">
        <v>116</v>
      </c>
      <c r="E18" s="5" t="s">
        <v>117</v>
      </c>
      <c r="F18" s="6">
        <v>7</v>
      </c>
      <c r="G18" s="5" t="s">
        <v>118</v>
      </c>
      <c r="H18" s="6">
        <v>5</v>
      </c>
      <c r="I18" s="5" t="s">
        <v>119</v>
      </c>
      <c r="J18" s="6">
        <v>7</v>
      </c>
      <c r="L18" s="17"/>
      <c r="N18" s="17"/>
      <c r="P18" s="17"/>
      <c r="S18" s="5" t="s">
        <v>120</v>
      </c>
    </row>
    <row r="19" spans="1:19" ht="15.75" customHeight="1" x14ac:dyDescent="0.2">
      <c r="A19" s="15">
        <v>42672.717638888891</v>
      </c>
      <c r="B19" s="5" t="s">
        <v>121</v>
      </c>
      <c r="C19" s="6">
        <v>7</v>
      </c>
      <c r="D19" s="5" t="s">
        <v>122</v>
      </c>
      <c r="E19" s="5" t="s">
        <v>123</v>
      </c>
      <c r="F19" s="6">
        <v>8</v>
      </c>
      <c r="G19" s="5" t="s">
        <v>124</v>
      </c>
      <c r="H19" s="6">
        <v>7</v>
      </c>
      <c r="I19" s="5" t="s">
        <v>125</v>
      </c>
      <c r="J19" s="6">
        <v>7</v>
      </c>
      <c r="K19" s="5" t="s">
        <v>126</v>
      </c>
      <c r="L19" s="6">
        <v>7</v>
      </c>
      <c r="M19" s="5" t="s">
        <v>127</v>
      </c>
      <c r="N19" s="6">
        <v>7</v>
      </c>
    </row>
    <row r="20" spans="1:19" ht="15.75" customHeight="1" x14ac:dyDescent="0.2">
      <c r="A20" s="15">
        <v>42672.717638888891</v>
      </c>
      <c r="B20" s="5" t="s">
        <v>128</v>
      </c>
      <c r="C20" s="6">
        <v>7</v>
      </c>
      <c r="D20" s="5" t="s">
        <v>129</v>
      </c>
      <c r="E20" s="5" t="s">
        <v>130</v>
      </c>
      <c r="F20" s="6">
        <v>6</v>
      </c>
      <c r="G20" s="5" t="s">
        <v>131</v>
      </c>
      <c r="H20" s="6">
        <v>6</v>
      </c>
      <c r="I20" s="5" t="s">
        <v>132</v>
      </c>
      <c r="J20" s="6">
        <v>6</v>
      </c>
      <c r="K20" s="5" t="s">
        <v>133</v>
      </c>
      <c r="L20" s="6">
        <v>8</v>
      </c>
      <c r="P20" s="17"/>
    </row>
    <row r="21" spans="1:19" ht="15.75" customHeight="1" x14ac:dyDescent="0.2">
      <c r="A21" s="15">
        <v>42672.717638888891</v>
      </c>
      <c r="B21" s="5" t="s">
        <v>134</v>
      </c>
      <c r="C21" s="6">
        <v>7</v>
      </c>
      <c r="D21" s="5" t="s">
        <v>135</v>
      </c>
      <c r="E21" s="5" t="s">
        <v>136</v>
      </c>
      <c r="F21" s="6">
        <v>6</v>
      </c>
      <c r="G21" s="5" t="s">
        <v>137</v>
      </c>
      <c r="H21" s="6">
        <v>7</v>
      </c>
      <c r="I21" s="5" t="s">
        <v>138</v>
      </c>
      <c r="J21" s="6">
        <v>8</v>
      </c>
      <c r="L21" s="17"/>
      <c r="N21" s="17"/>
      <c r="P21" s="17"/>
    </row>
    <row r="22" spans="1:19" ht="15.75" customHeight="1" x14ac:dyDescent="0.2">
      <c r="A22" s="15">
        <v>42672.717638888891</v>
      </c>
      <c r="B22" s="5" t="s">
        <v>139</v>
      </c>
      <c r="C22" s="6">
        <v>7</v>
      </c>
      <c r="D22" s="5" t="s">
        <v>140</v>
      </c>
      <c r="E22" s="5" t="s">
        <v>141</v>
      </c>
      <c r="F22" s="6">
        <v>7</v>
      </c>
      <c r="G22" s="5" t="s">
        <v>142</v>
      </c>
      <c r="H22" s="6">
        <v>7</v>
      </c>
      <c r="I22" s="5" t="s">
        <v>143</v>
      </c>
      <c r="J22" s="6">
        <v>7</v>
      </c>
    </row>
    <row r="23" spans="1:19" ht="15.75" customHeight="1" x14ac:dyDescent="0.2">
      <c r="A23" s="15">
        <v>42672.717638888891</v>
      </c>
      <c r="B23" s="5" t="s">
        <v>144</v>
      </c>
      <c r="C23" s="6">
        <v>6</v>
      </c>
      <c r="D23" s="5" t="s">
        <v>145</v>
      </c>
      <c r="E23" s="5" t="s">
        <v>146</v>
      </c>
      <c r="F23" s="6">
        <v>6</v>
      </c>
      <c r="G23" s="5" t="s">
        <v>147</v>
      </c>
      <c r="H23" s="6">
        <v>7</v>
      </c>
      <c r="I23" s="5" t="s">
        <v>148</v>
      </c>
      <c r="J23" s="6">
        <v>7</v>
      </c>
      <c r="K23" s="5" t="s">
        <v>149</v>
      </c>
      <c r="L23" s="6">
        <v>7</v>
      </c>
      <c r="M23" s="5" t="s">
        <v>150</v>
      </c>
      <c r="N23" s="6">
        <v>7</v>
      </c>
    </row>
    <row r="24" spans="1:19" ht="15.75" customHeight="1" x14ac:dyDescent="0.2">
      <c r="A24" s="15">
        <v>42672.717638888891</v>
      </c>
      <c r="B24" s="5" t="s">
        <v>151</v>
      </c>
      <c r="C24" s="6">
        <v>8</v>
      </c>
      <c r="D24" s="5" t="s">
        <v>152</v>
      </c>
      <c r="E24" s="5" t="s">
        <v>153</v>
      </c>
      <c r="F24" s="6">
        <v>8</v>
      </c>
      <c r="G24" s="5" t="s">
        <v>154</v>
      </c>
      <c r="H24" s="6">
        <v>8</v>
      </c>
      <c r="I24" s="5" t="s">
        <v>155</v>
      </c>
      <c r="J24" s="6">
        <v>8</v>
      </c>
    </row>
    <row r="25" spans="1:19" ht="15.75" customHeight="1" x14ac:dyDescent="0.2">
      <c r="A25" s="15">
        <v>42672.717638888891</v>
      </c>
      <c r="B25" s="25" t="s">
        <v>156</v>
      </c>
      <c r="C25" s="6">
        <v>7</v>
      </c>
      <c r="D25" s="5"/>
      <c r="E25" s="5" t="s">
        <v>158</v>
      </c>
      <c r="F25" s="6">
        <v>7</v>
      </c>
      <c r="G25" s="5" t="s">
        <v>159</v>
      </c>
      <c r="H25" s="6">
        <v>8</v>
      </c>
      <c r="I25" s="5" t="s">
        <v>160</v>
      </c>
      <c r="J25" s="6">
        <v>8</v>
      </c>
      <c r="K25" s="5" t="s">
        <v>161</v>
      </c>
      <c r="L25" s="6">
        <v>8</v>
      </c>
    </row>
    <row r="26" spans="1:19" ht="15.75" customHeight="1" x14ac:dyDescent="0.2">
      <c r="A26" s="15">
        <v>42672.717638888891</v>
      </c>
      <c r="B26" s="5" t="s">
        <v>162</v>
      </c>
      <c r="C26" s="6">
        <v>7</v>
      </c>
      <c r="D26" s="5" t="s">
        <v>163</v>
      </c>
      <c r="E26" s="5" t="s">
        <v>164</v>
      </c>
      <c r="F26" s="6">
        <v>8</v>
      </c>
      <c r="G26" s="5" t="s">
        <v>165</v>
      </c>
      <c r="H26" s="6">
        <v>8</v>
      </c>
      <c r="I26" s="5" t="s">
        <v>166</v>
      </c>
      <c r="J26" s="6">
        <v>7</v>
      </c>
      <c r="S26" s="5" t="s">
        <v>167</v>
      </c>
    </row>
    <row r="27" spans="1:19" ht="15.75" customHeight="1" x14ac:dyDescent="0.2">
      <c r="A27" s="15">
        <v>42672.717638888891</v>
      </c>
      <c r="B27" s="5" t="s">
        <v>168</v>
      </c>
      <c r="C27" s="6">
        <v>5</v>
      </c>
      <c r="D27" s="5" t="s">
        <v>169</v>
      </c>
      <c r="E27" s="5" t="s">
        <v>170</v>
      </c>
      <c r="F27" s="6">
        <v>6</v>
      </c>
      <c r="G27" s="5" t="s">
        <v>171</v>
      </c>
      <c r="H27" s="6">
        <v>6</v>
      </c>
      <c r="I27" s="5" t="s">
        <v>172</v>
      </c>
      <c r="J27" s="6">
        <v>5</v>
      </c>
      <c r="S27" s="5" t="s">
        <v>173</v>
      </c>
    </row>
    <row r="28" spans="1:19" ht="15.75" customHeight="1" x14ac:dyDescent="0.2">
      <c r="A28" s="15">
        <v>42672.717638888891</v>
      </c>
      <c r="B28" s="5" t="s">
        <v>174</v>
      </c>
      <c r="C28" s="6">
        <v>7</v>
      </c>
      <c r="D28" s="5" t="s">
        <v>175</v>
      </c>
      <c r="E28" s="5" t="s">
        <v>176</v>
      </c>
      <c r="F28" s="6">
        <v>7</v>
      </c>
      <c r="G28" s="5" t="s">
        <v>177</v>
      </c>
      <c r="H28" s="6">
        <v>7</v>
      </c>
      <c r="I28" s="5" t="s">
        <v>178</v>
      </c>
      <c r="J28" s="6">
        <v>7</v>
      </c>
      <c r="K28" s="5" t="s">
        <v>179</v>
      </c>
      <c r="L28" s="6">
        <v>8</v>
      </c>
      <c r="M28" s="5" t="s">
        <v>180</v>
      </c>
      <c r="N28" s="6">
        <v>8</v>
      </c>
    </row>
    <row r="29" spans="1:19" ht="15.75" customHeight="1" x14ac:dyDescent="0.2">
      <c r="A29" s="15">
        <v>42672.717638888891</v>
      </c>
      <c r="B29" s="28" t="s">
        <v>181</v>
      </c>
      <c r="C29" s="6">
        <v>7</v>
      </c>
      <c r="D29" s="30" t="s">
        <v>182</v>
      </c>
      <c r="E29" s="5" t="s">
        <v>183</v>
      </c>
      <c r="F29" s="5"/>
      <c r="G29" s="5" t="s">
        <v>184</v>
      </c>
      <c r="H29" s="5"/>
      <c r="I29" s="5" t="s">
        <v>185</v>
      </c>
      <c r="J29" s="5"/>
    </row>
    <row r="30" spans="1:19" ht="15.75" customHeight="1" x14ac:dyDescent="0.2">
      <c r="C30" s="17"/>
    </row>
    <row r="31" spans="1:19" ht="15.75" customHeight="1" x14ac:dyDescent="0.2">
      <c r="C31" s="17"/>
    </row>
    <row r="32" spans="1:19" ht="15.75" customHeight="1" x14ac:dyDescent="0.2">
      <c r="C32" s="17"/>
    </row>
    <row r="33" spans="3:3" ht="15.75" customHeight="1" x14ac:dyDescent="0.2">
      <c r="C33" s="17"/>
    </row>
    <row r="34" spans="3:3" ht="15.75" customHeight="1" x14ac:dyDescent="0.2">
      <c r="C34" s="17"/>
    </row>
    <row r="35" spans="3:3" ht="12.75" x14ac:dyDescent="0.2">
      <c r="C35" s="17"/>
    </row>
    <row r="36" spans="3:3" ht="12.75" x14ac:dyDescent="0.2">
      <c r="C36" s="17"/>
    </row>
    <row r="37" spans="3:3" ht="12.75" x14ac:dyDescent="0.2">
      <c r="C37" s="17"/>
    </row>
    <row r="38" spans="3:3" ht="12.75" x14ac:dyDescent="0.2">
      <c r="C38" s="17"/>
    </row>
    <row r="39" spans="3:3" ht="12.75" x14ac:dyDescent="0.2">
      <c r="C39" s="17"/>
    </row>
    <row r="40" spans="3:3" ht="12.75" x14ac:dyDescent="0.2">
      <c r="C40" s="17"/>
    </row>
    <row r="41" spans="3:3" ht="12.75" x14ac:dyDescent="0.2">
      <c r="C41" s="17"/>
    </row>
    <row r="42" spans="3:3" ht="12.75" x14ac:dyDescent="0.2">
      <c r="C42" s="17"/>
    </row>
    <row r="43" spans="3:3" ht="12.75" x14ac:dyDescent="0.2">
      <c r="C43" s="17"/>
    </row>
    <row r="44" spans="3:3" ht="12.75" x14ac:dyDescent="0.2">
      <c r="C44" s="17"/>
    </row>
    <row r="45" spans="3:3" ht="12.75" x14ac:dyDescent="0.2">
      <c r="C45" s="17"/>
    </row>
    <row r="46" spans="3:3" ht="12.75" x14ac:dyDescent="0.2">
      <c r="C46" s="17"/>
    </row>
    <row r="47" spans="3:3" ht="12.75" x14ac:dyDescent="0.2">
      <c r="C47" s="17"/>
    </row>
    <row r="48" spans="3:3" ht="12.75" x14ac:dyDescent="0.2">
      <c r="C48" s="17"/>
    </row>
    <row r="49" spans="3:3" ht="12.75" x14ac:dyDescent="0.2">
      <c r="C49" s="17"/>
    </row>
    <row r="50" spans="3:3" ht="12.75" x14ac:dyDescent="0.2">
      <c r="C50" s="17"/>
    </row>
    <row r="51" spans="3:3" ht="12.75" x14ac:dyDescent="0.2">
      <c r="C51" s="17"/>
    </row>
    <row r="52" spans="3:3" ht="12.75" x14ac:dyDescent="0.2">
      <c r="C52" s="17"/>
    </row>
    <row r="53" spans="3:3" ht="12.75" x14ac:dyDescent="0.2">
      <c r="C53" s="17"/>
    </row>
    <row r="54" spans="3:3" ht="12.75" x14ac:dyDescent="0.2">
      <c r="C54" s="17"/>
    </row>
    <row r="55" spans="3:3" ht="12.75" x14ac:dyDescent="0.2">
      <c r="C55" s="17"/>
    </row>
    <row r="56" spans="3:3" ht="12.75" x14ac:dyDescent="0.2">
      <c r="C56" s="17"/>
    </row>
    <row r="57" spans="3:3" ht="12.75" x14ac:dyDescent="0.2">
      <c r="C57" s="17"/>
    </row>
    <row r="58" spans="3:3" ht="12.75" x14ac:dyDescent="0.2">
      <c r="C58" s="17"/>
    </row>
    <row r="59" spans="3:3" ht="12.75" x14ac:dyDescent="0.2">
      <c r="C59" s="17"/>
    </row>
    <row r="60" spans="3:3" ht="12.75" x14ac:dyDescent="0.2">
      <c r="C60" s="17"/>
    </row>
    <row r="61" spans="3:3" ht="12.75" x14ac:dyDescent="0.2">
      <c r="C61" s="17"/>
    </row>
    <row r="62" spans="3:3" ht="12.75" x14ac:dyDescent="0.2">
      <c r="C62" s="17"/>
    </row>
    <row r="63" spans="3:3" ht="12.75" x14ac:dyDescent="0.2">
      <c r="C63" s="17"/>
    </row>
    <row r="64" spans="3:3" ht="12.75" x14ac:dyDescent="0.2">
      <c r="C64" s="17"/>
    </row>
    <row r="65" spans="1:14" ht="12.75" x14ac:dyDescent="0.2">
      <c r="C65" s="17"/>
    </row>
    <row r="66" spans="1:14" ht="12.75" x14ac:dyDescent="0.2">
      <c r="C66" s="17"/>
    </row>
    <row r="67" spans="1:14" ht="12.75" x14ac:dyDescent="0.2">
      <c r="C67" s="17"/>
    </row>
    <row r="68" spans="1:14" ht="12.75" x14ac:dyDescent="0.2">
      <c r="C68" s="17"/>
    </row>
    <row r="69" spans="1:14" ht="12.75" x14ac:dyDescent="0.2">
      <c r="C69" s="17"/>
    </row>
    <row r="70" spans="1:14" ht="12.75" x14ac:dyDescent="0.2">
      <c r="C70" s="17"/>
    </row>
    <row r="71" spans="1:14" ht="12.75" x14ac:dyDescent="0.2">
      <c r="C71" s="17"/>
    </row>
    <row r="72" spans="1:14" ht="12.75" x14ac:dyDescent="0.2">
      <c r="C72" s="17"/>
    </row>
    <row r="73" spans="1:14" ht="12.75" x14ac:dyDescent="0.2">
      <c r="C73" s="17"/>
    </row>
    <row r="74" spans="1:14" ht="12.75" x14ac:dyDescent="0.2">
      <c r="C74" s="17"/>
    </row>
    <row r="75" spans="1:14" ht="12.75" x14ac:dyDescent="0.2">
      <c r="C75" s="17"/>
    </row>
    <row r="76" spans="1:14" ht="12.75" x14ac:dyDescent="0.2">
      <c r="C76" s="17"/>
    </row>
    <row r="77" spans="1:14" ht="12.75" x14ac:dyDescent="0.2">
      <c r="C77" s="17"/>
    </row>
    <row r="78" spans="1:14" ht="12.75" x14ac:dyDescent="0.2">
      <c r="A78" s="5" t="s">
        <v>8</v>
      </c>
      <c r="B78" s="5" t="s">
        <v>9</v>
      </c>
      <c r="C78" s="5" t="s">
        <v>10</v>
      </c>
      <c r="D78" s="5" t="s">
        <v>11</v>
      </c>
      <c r="E78" s="5" t="s">
        <v>12</v>
      </c>
      <c r="F78" s="5" t="s">
        <v>13</v>
      </c>
      <c r="G78" s="5" t="s">
        <v>14</v>
      </c>
      <c r="H78" s="6" t="s">
        <v>15</v>
      </c>
      <c r="I78" s="5" t="s">
        <v>16</v>
      </c>
      <c r="J78" s="6" t="s">
        <v>17</v>
      </c>
      <c r="K78" s="5" t="s">
        <v>18</v>
      </c>
      <c r="L78" s="5" t="s">
        <v>19</v>
      </c>
      <c r="M78" s="5" t="s">
        <v>20</v>
      </c>
      <c r="N78" s="5" t="s">
        <v>21</v>
      </c>
    </row>
    <row r="79" spans="1:14" ht="12.75" x14ac:dyDescent="0.2">
      <c r="A79" s="5" t="s">
        <v>33</v>
      </c>
      <c r="B79" s="6">
        <v>6</v>
      </c>
      <c r="C79" s="5" t="s">
        <v>34</v>
      </c>
      <c r="D79" s="6">
        <v>5</v>
      </c>
      <c r="E79" s="5" t="s">
        <v>35</v>
      </c>
      <c r="F79" s="6">
        <v>7</v>
      </c>
      <c r="H79" s="17"/>
      <c r="J79" s="17"/>
      <c r="L79" s="17"/>
    </row>
    <row r="80" spans="1:14" ht="12.75" x14ac:dyDescent="0.2">
      <c r="A80" s="5" t="s">
        <v>38</v>
      </c>
      <c r="B80" s="6">
        <v>7</v>
      </c>
      <c r="C80" s="5" t="s">
        <v>39</v>
      </c>
      <c r="D80" s="6">
        <v>7</v>
      </c>
      <c r="E80" s="5" t="s">
        <v>40</v>
      </c>
      <c r="F80" s="6">
        <v>7</v>
      </c>
      <c r="H80" s="17"/>
      <c r="J80" s="17"/>
      <c r="L80" s="17"/>
    </row>
    <row r="81" spans="1:12" ht="12.75" x14ac:dyDescent="0.2">
      <c r="A81" s="5" t="s">
        <v>43</v>
      </c>
      <c r="B81" s="6">
        <v>7</v>
      </c>
      <c r="C81" s="5" t="s">
        <v>44</v>
      </c>
      <c r="D81" s="6">
        <v>7</v>
      </c>
      <c r="E81" s="5" t="s">
        <v>45</v>
      </c>
      <c r="F81" s="6">
        <v>7</v>
      </c>
      <c r="H81" s="17"/>
      <c r="L81" s="17"/>
    </row>
    <row r="82" spans="1:12" ht="12.75" x14ac:dyDescent="0.2">
      <c r="A82" s="5" t="s">
        <v>48</v>
      </c>
      <c r="B82" s="6">
        <v>8</v>
      </c>
      <c r="C82" s="5" t="s">
        <v>49</v>
      </c>
      <c r="D82" s="6">
        <v>8</v>
      </c>
      <c r="E82" s="5" t="s">
        <v>50</v>
      </c>
      <c r="F82" s="6">
        <v>8</v>
      </c>
      <c r="G82" s="5" t="s">
        <v>51</v>
      </c>
      <c r="H82" s="6">
        <v>7</v>
      </c>
    </row>
    <row r="83" spans="1:12" ht="12.75" x14ac:dyDescent="0.2">
      <c r="A83" s="5" t="s">
        <v>54</v>
      </c>
      <c r="B83" s="6">
        <v>7</v>
      </c>
      <c r="C83" s="5" t="s">
        <v>55</v>
      </c>
      <c r="D83" s="6">
        <v>6</v>
      </c>
      <c r="E83" s="5" t="s">
        <v>56</v>
      </c>
      <c r="F83" s="6">
        <v>7</v>
      </c>
      <c r="G83" s="5" t="s">
        <v>57</v>
      </c>
      <c r="H83" s="6">
        <v>5</v>
      </c>
      <c r="L83" s="17"/>
    </row>
    <row r="84" spans="1:12" ht="12.75" x14ac:dyDescent="0.2">
      <c r="A84" s="5" t="s">
        <v>60</v>
      </c>
      <c r="B84" s="6">
        <v>6</v>
      </c>
      <c r="C84" s="5" t="s">
        <v>61</v>
      </c>
      <c r="D84" s="6">
        <v>6</v>
      </c>
      <c r="E84" s="5" t="s">
        <v>62</v>
      </c>
      <c r="F84" s="6">
        <v>7</v>
      </c>
      <c r="G84" s="5" t="s">
        <v>63</v>
      </c>
      <c r="H84" s="6">
        <v>7</v>
      </c>
      <c r="I84" s="5" t="s">
        <v>64</v>
      </c>
      <c r="J84" s="6">
        <v>8</v>
      </c>
    </row>
    <row r="85" spans="1:12" ht="12.75" x14ac:dyDescent="0.2">
      <c r="A85" s="5" t="s">
        <v>188</v>
      </c>
      <c r="B85" s="34">
        <v>6</v>
      </c>
      <c r="C85" s="5" t="s">
        <v>189</v>
      </c>
      <c r="D85" s="34">
        <v>7</v>
      </c>
      <c r="E85" s="5" t="s">
        <v>190</v>
      </c>
      <c r="F85" s="34">
        <v>7</v>
      </c>
    </row>
    <row r="86" spans="1:12" ht="12.75" x14ac:dyDescent="0.2">
      <c r="A86" s="5" t="s">
        <v>67</v>
      </c>
      <c r="B86" s="6">
        <v>6</v>
      </c>
      <c r="C86" s="5" t="s">
        <v>68</v>
      </c>
      <c r="D86" s="6">
        <v>6</v>
      </c>
      <c r="E86" s="5" t="s">
        <v>69</v>
      </c>
      <c r="F86" s="6">
        <v>5</v>
      </c>
      <c r="G86" s="5" t="s">
        <v>70</v>
      </c>
      <c r="H86" s="6">
        <v>5</v>
      </c>
      <c r="I86" s="5" t="s">
        <v>71</v>
      </c>
      <c r="J86" s="6">
        <v>6</v>
      </c>
      <c r="L86" s="17"/>
    </row>
    <row r="87" spans="1:12" ht="12.75" x14ac:dyDescent="0.2">
      <c r="A87" s="5" t="s">
        <v>74</v>
      </c>
      <c r="B87" s="6">
        <v>6</v>
      </c>
      <c r="C87" s="5" t="s">
        <v>75</v>
      </c>
      <c r="D87" s="6">
        <v>8</v>
      </c>
      <c r="E87" s="5" t="s">
        <v>76</v>
      </c>
      <c r="F87" s="6">
        <v>7</v>
      </c>
      <c r="H87" s="17"/>
      <c r="J87" s="17"/>
      <c r="L87" s="17"/>
    </row>
    <row r="88" spans="1:12" ht="12.75" x14ac:dyDescent="0.2">
      <c r="A88" s="5" t="s">
        <v>80</v>
      </c>
      <c r="B88" s="6">
        <v>8</v>
      </c>
      <c r="C88" s="5" t="s">
        <v>81</v>
      </c>
      <c r="D88" s="6">
        <v>8</v>
      </c>
      <c r="E88" s="5" t="s">
        <v>82</v>
      </c>
      <c r="F88" s="6">
        <v>8</v>
      </c>
      <c r="G88" s="5" t="s">
        <v>83</v>
      </c>
      <c r="H88" s="6">
        <v>8</v>
      </c>
      <c r="I88" s="5" t="s">
        <v>84</v>
      </c>
      <c r="J88" s="6">
        <v>8</v>
      </c>
      <c r="L88" s="17"/>
    </row>
    <row r="89" spans="1:12" ht="12.75" x14ac:dyDescent="0.2">
      <c r="A89" s="5" t="s">
        <v>87</v>
      </c>
      <c r="B89" s="6">
        <v>8</v>
      </c>
      <c r="C89" s="5" t="s">
        <v>88</v>
      </c>
      <c r="D89" s="6">
        <v>8</v>
      </c>
      <c r="E89" s="5" t="s">
        <v>89</v>
      </c>
      <c r="F89" s="6">
        <v>8</v>
      </c>
      <c r="H89" s="17"/>
      <c r="J89" s="17"/>
      <c r="L89" s="17"/>
    </row>
    <row r="90" spans="1:12" ht="12.75" x14ac:dyDescent="0.2">
      <c r="A90" s="5" t="s">
        <v>94</v>
      </c>
      <c r="B90" s="6">
        <v>7</v>
      </c>
      <c r="C90" s="5" t="s">
        <v>95</v>
      </c>
      <c r="D90" s="6">
        <v>8</v>
      </c>
      <c r="E90" s="5" t="s">
        <v>96</v>
      </c>
      <c r="F90" s="6">
        <v>8</v>
      </c>
      <c r="G90" s="5" t="s">
        <v>97</v>
      </c>
      <c r="H90" s="6">
        <v>8</v>
      </c>
      <c r="J90" s="17"/>
      <c r="L90" s="17"/>
    </row>
    <row r="91" spans="1:12" ht="12.75" x14ac:dyDescent="0.2">
      <c r="A91" s="5" t="s">
        <v>194</v>
      </c>
      <c r="B91" s="6">
        <v>7</v>
      </c>
      <c r="C91" s="5" t="s">
        <v>195</v>
      </c>
      <c r="D91" s="6">
        <v>7</v>
      </c>
      <c r="E91" s="5" t="s">
        <v>196</v>
      </c>
      <c r="F91" s="6">
        <v>7</v>
      </c>
      <c r="G91" s="5" t="s">
        <v>197</v>
      </c>
      <c r="H91" s="6">
        <v>7</v>
      </c>
      <c r="I91" s="5" t="s">
        <v>198</v>
      </c>
      <c r="J91" s="6">
        <v>8</v>
      </c>
      <c r="K91" s="5" t="s">
        <v>199</v>
      </c>
      <c r="L91" s="6">
        <v>8</v>
      </c>
    </row>
    <row r="92" spans="1:12" ht="12.75" x14ac:dyDescent="0.2">
      <c r="A92" s="5" t="s">
        <v>202</v>
      </c>
      <c r="B92" s="6">
        <v>8</v>
      </c>
      <c r="C92" s="5" t="s">
        <v>203</v>
      </c>
      <c r="D92" s="6">
        <v>8</v>
      </c>
      <c r="E92" s="5" t="s">
        <v>204</v>
      </c>
      <c r="F92" s="6">
        <v>8</v>
      </c>
      <c r="G92" s="5" t="s">
        <v>205</v>
      </c>
      <c r="H92" s="6">
        <v>8</v>
      </c>
      <c r="I92" s="5" t="s">
        <v>206</v>
      </c>
      <c r="J92" s="6">
        <v>8</v>
      </c>
    </row>
    <row r="93" spans="1:12" ht="12.75" x14ac:dyDescent="0.2">
      <c r="A93" s="5" t="s">
        <v>100</v>
      </c>
      <c r="B93" s="6">
        <v>8</v>
      </c>
      <c r="C93" s="5" t="s">
        <v>101</v>
      </c>
      <c r="D93" s="6">
        <v>7</v>
      </c>
      <c r="E93" s="5" t="s">
        <v>102</v>
      </c>
      <c r="F93" s="6">
        <v>7</v>
      </c>
      <c r="G93" s="5" t="s">
        <v>103</v>
      </c>
      <c r="H93" s="6">
        <v>6</v>
      </c>
      <c r="J93" s="17"/>
      <c r="L93" s="17"/>
    </row>
    <row r="94" spans="1:12" ht="12.75" x14ac:dyDescent="0.2">
      <c r="A94" s="5" t="s">
        <v>106</v>
      </c>
      <c r="B94" s="6">
        <v>6</v>
      </c>
      <c r="C94" s="5" t="s">
        <v>107</v>
      </c>
      <c r="D94" s="6">
        <v>7</v>
      </c>
      <c r="E94" s="5" t="s">
        <v>108</v>
      </c>
      <c r="F94" s="6">
        <v>7</v>
      </c>
      <c r="G94" s="5" t="s">
        <v>109</v>
      </c>
      <c r="H94" s="6">
        <v>7</v>
      </c>
      <c r="J94" s="17"/>
      <c r="L94" s="17"/>
    </row>
    <row r="95" spans="1:12" ht="12.75" x14ac:dyDescent="0.2">
      <c r="A95" s="5" t="s">
        <v>112</v>
      </c>
      <c r="B95" s="6">
        <v>8</v>
      </c>
      <c r="C95" s="5" t="s">
        <v>113</v>
      </c>
      <c r="D95" s="6">
        <v>8</v>
      </c>
      <c r="E95" s="5" t="s">
        <v>114</v>
      </c>
      <c r="F95" s="6">
        <v>8</v>
      </c>
      <c r="H95" s="17"/>
    </row>
    <row r="96" spans="1:12" ht="12.75" x14ac:dyDescent="0.2">
      <c r="A96" s="5" t="s">
        <v>117</v>
      </c>
      <c r="B96" s="6">
        <v>7</v>
      </c>
      <c r="C96" s="5" t="s">
        <v>118</v>
      </c>
      <c r="D96" s="6">
        <v>5</v>
      </c>
      <c r="E96" s="5" t="s">
        <v>119</v>
      </c>
      <c r="F96" s="6">
        <v>7</v>
      </c>
      <c r="H96" s="17"/>
      <c r="J96" s="17"/>
      <c r="L96" s="17"/>
    </row>
    <row r="97" spans="1:12" ht="12.75" x14ac:dyDescent="0.2">
      <c r="A97" s="5" t="s">
        <v>123</v>
      </c>
      <c r="B97" s="6">
        <v>8</v>
      </c>
      <c r="C97" s="5" t="s">
        <v>124</v>
      </c>
      <c r="D97" s="6">
        <v>7</v>
      </c>
      <c r="E97" s="5" t="s">
        <v>125</v>
      </c>
      <c r="F97" s="6">
        <v>7</v>
      </c>
      <c r="G97" s="5" t="s">
        <v>126</v>
      </c>
      <c r="H97" s="6">
        <v>7</v>
      </c>
      <c r="I97" s="5" t="s">
        <v>127</v>
      </c>
      <c r="J97" s="6">
        <v>7</v>
      </c>
    </row>
    <row r="98" spans="1:12" ht="12.75" x14ac:dyDescent="0.2">
      <c r="A98" s="5" t="s">
        <v>209</v>
      </c>
      <c r="B98" s="6">
        <v>8</v>
      </c>
      <c r="C98" s="5" t="s">
        <v>210</v>
      </c>
      <c r="D98" s="6">
        <v>8</v>
      </c>
      <c r="E98" s="5" t="s">
        <v>211</v>
      </c>
      <c r="F98" s="6">
        <v>8</v>
      </c>
      <c r="G98" s="5" t="s">
        <v>212</v>
      </c>
      <c r="H98" s="6">
        <v>8</v>
      </c>
      <c r="I98" s="5" t="s">
        <v>213</v>
      </c>
      <c r="J98" s="6">
        <v>8</v>
      </c>
    </row>
    <row r="99" spans="1:12" ht="12.75" x14ac:dyDescent="0.2">
      <c r="A99" s="5" t="s">
        <v>130</v>
      </c>
      <c r="B99" s="6">
        <v>6</v>
      </c>
      <c r="C99" s="5" t="s">
        <v>131</v>
      </c>
      <c r="D99" s="6">
        <v>6</v>
      </c>
      <c r="E99" s="5" t="s">
        <v>132</v>
      </c>
      <c r="F99" s="6">
        <v>6</v>
      </c>
      <c r="G99" s="5" t="s">
        <v>133</v>
      </c>
      <c r="H99" s="6">
        <v>8</v>
      </c>
      <c r="L99" s="17"/>
    </row>
    <row r="100" spans="1:12" ht="12.75" x14ac:dyDescent="0.2">
      <c r="A100" s="5" t="s">
        <v>136</v>
      </c>
      <c r="B100" s="6">
        <v>6</v>
      </c>
      <c r="C100" s="5" t="s">
        <v>137</v>
      </c>
      <c r="D100" s="6">
        <v>7</v>
      </c>
      <c r="E100" s="5" t="s">
        <v>138</v>
      </c>
      <c r="F100" s="6">
        <v>8</v>
      </c>
      <c r="H100" s="17"/>
      <c r="J100" s="17"/>
      <c r="L100" s="17"/>
    </row>
    <row r="101" spans="1:12" ht="12.75" x14ac:dyDescent="0.2">
      <c r="A101" s="5" t="s">
        <v>141</v>
      </c>
      <c r="B101" s="6">
        <v>7</v>
      </c>
      <c r="C101" s="5" t="s">
        <v>142</v>
      </c>
      <c r="D101" s="6">
        <v>7</v>
      </c>
      <c r="E101" s="5" t="s">
        <v>143</v>
      </c>
      <c r="F101" s="6">
        <v>7</v>
      </c>
    </row>
    <row r="102" spans="1:12" ht="12.75" x14ac:dyDescent="0.2">
      <c r="A102" s="5" t="s">
        <v>214</v>
      </c>
      <c r="B102" s="6">
        <v>7</v>
      </c>
      <c r="C102" s="5" t="s">
        <v>215</v>
      </c>
      <c r="D102" s="6">
        <v>7</v>
      </c>
      <c r="E102" s="5" t="s">
        <v>216</v>
      </c>
      <c r="F102" s="6">
        <v>7</v>
      </c>
      <c r="G102" s="5" t="s">
        <v>217</v>
      </c>
      <c r="H102" s="6">
        <v>7</v>
      </c>
    </row>
    <row r="103" spans="1:12" ht="12.75" x14ac:dyDescent="0.2">
      <c r="A103" s="5" t="s">
        <v>146</v>
      </c>
      <c r="B103" s="6">
        <v>6</v>
      </c>
      <c r="C103" s="5" t="s">
        <v>147</v>
      </c>
      <c r="D103" s="6">
        <v>7</v>
      </c>
      <c r="E103" s="5" t="s">
        <v>148</v>
      </c>
      <c r="F103" s="6">
        <v>7</v>
      </c>
      <c r="G103" s="5" t="s">
        <v>149</v>
      </c>
      <c r="H103" s="6">
        <v>7</v>
      </c>
      <c r="I103" s="5" t="s">
        <v>150</v>
      </c>
      <c r="J103" s="6">
        <v>7</v>
      </c>
    </row>
    <row r="104" spans="1:12" ht="12.75" x14ac:dyDescent="0.2">
      <c r="A104" s="5" t="s">
        <v>153</v>
      </c>
      <c r="B104" s="6">
        <v>8</v>
      </c>
      <c r="C104" s="5" t="s">
        <v>154</v>
      </c>
      <c r="D104" s="6">
        <v>8</v>
      </c>
      <c r="E104" s="5" t="s">
        <v>155</v>
      </c>
      <c r="F104" s="6">
        <v>8</v>
      </c>
    </row>
    <row r="105" spans="1:12" ht="12.75" x14ac:dyDescent="0.2">
      <c r="A105" s="5" t="s">
        <v>158</v>
      </c>
      <c r="B105" s="6">
        <v>7</v>
      </c>
      <c r="C105" s="5" t="s">
        <v>159</v>
      </c>
      <c r="D105" s="6">
        <v>8</v>
      </c>
      <c r="E105" s="5" t="s">
        <v>156</v>
      </c>
      <c r="F105" s="6">
        <v>8</v>
      </c>
      <c r="G105" s="5" t="s">
        <v>161</v>
      </c>
      <c r="H105" s="17"/>
    </row>
    <row r="106" spans="1:12" ht="12.75" x14ac:dyDescent="0.2">
      <c r="A106" s="5" t="s">
        <v>220</v>
      </c>
      <c r="B106" s="6">
        <v>8</v>
      </c>
      <c r="C106" s="5" t="s">
        <v>221</v>
      </c>
      <c r="D106" s="6">
        <v>6</v>
      </c>
      <c r="E106" s="5" t="s">
        <v>222</v>
      </c>
      <c r="F106" s="6">
        <v>6</v>
      </c>
    </row>
    <row r="180" spans="3:3" ht="12.75" x14ac:dyDescent="0.2">
      <c r="C180" s="17"/>
    </row>
    <row r="181" spans="3:3" ht="12.75" x14ac:dyDescent="0.2">
      <c r="C181" s="17"/>
    </row>
    <row r="182" spans="3:3" ht="12.75" x14ac:dyDescent="0.2">
      <c r="C182" s="17"/>
    </row>
    <row r="183" spans="3:3" ht="12.75" x14ac:dyDescent="0.2">
      <c r="C183" s="17"/>
    </row>
    <row r="184" spans="3:3" ht="12.75" x14ac:dyDescent="0.2">
      <c r="C184" s="17"/>
    </row>
    <row r="185" spans="3:3" ht="12.75" x14ac:dyDescent="0.2">
      <c r="C185" s="17"/>
    </row>
    <row r="186" spans="3:3" ht="12.75" x14ac:dyDescent="0.2">
      <c r="C186" s="17"/>
    </row>
    <row r="187" spans="3:3" ht="12.75" x14ac:dyDescent="0.2">
      <c r="C187" s="17"/>
    </row>
    <row r="188" spans="3:3" ht="12.75" x14ac:dyDescent="0.2">
      <c r="C188" s="17"/>
    </row>
    <row r="189" spans="3:3" ht="12.75" x14ac:dyDescent="0.2">
      <c r="C189" s="17"/>
    </row>
    <row r="190" spans="3:3" ht="12.75" x14ac:dyDescent="0.2">
      <c r="C190" s="17"/>
    </row>
    <row r="191" spans="3:3" ht="12.75" x14ac:dyDescent="0.2">
      <c r="C191" s="17"/>
    </row>
    <row r="192" spans="3:3" ht="12.75" x14ac:dyDescent="0.2">
      <c r="C192" s="17"/>
    </row>
    <row r="193" spans="3:3" ht="12.75" x14ac:dyDescent="0.2">
      <c r="C193" s="17"/>
    </row>
    <row r="194" spans="3:3" ht="12.75" x14ac:dyDescent="0.2">
      <c r="C194" s="17"/>
    </row>
    <row r="195" spans="3:3" ht="12.75" x14ac:dyDescent="0.2">
      <c r="C195" s="17"/>
    </row>
    <row r="196" spans="3:3" ht="12.75" x14ac:dyDescent="0.2">
      <c r="C196" s="17"/>
    </row>
    <row r="197" spans="3:3" ht="12.75" x14ac:dyDescent="0.2">
      <c r="C197" s="17"/>
    </row>
    <row r="198" spans="3:3" ht="12.75" x14ac:dyDescent="0.2">
      <c r="C198" s="17"/>
    </row>
    <row r="199" spans="3:3" ht="12.75" x14ac:dyDescent="0.2">
      <c r="C199" s="17"/>
    </row>
    <row r="200" spans="3:3" ht="12.75" x14ac:dyDescent="0.2">
      <c r="C200" s="17"/>
    </row>
    <row r="201" spans="3:3" ht="12.75" x14ac:dyDescent="0.2">
      <c r="C201" s="17"/>
    </row>
    <row r="202" spans="3:3" ht="12.75" x14ac:dyDescent="0.2">
      <c r="C202" s="17"/>
    </row>
    <row r="203" spans="3:3" ht="12.75" x14ac:dyDescent="0.2">
      <c r="C203" s="17"/>
    </row>
    <row r="204" spans="3:3" ht="12.75" x14ac:dyDescent="0.2">
      <c r="C204" s="17"/>
    </row>
    <row r="205" spans="3:3" ht="12.75" x14ac:dyDescent="0.2">
      <c r="C205" s="17"/>
    </row>
    <row r="206" spans="3:3" ht="12.75" x14ac:dyDescent="0.2">
      <c r="C206" s="17"/>
    </row>
    <row r="207" spans="3:3" ht="12.75" x14ac:dyDescent="0.2">
      <c r="C207" s="17"/>
    </row>
    <row r="208" spans="3:3" ht="12.75" x14ac:dyDescent="0.2">
      <c r="C208" s="17"/>
    </row>
    <row r="209" spans="3:3" ht="12.75" x14ac:dyDescent="0.2">
      <c r="C209" s="17"/>
    </row>
    <row r="210" spans="3:3" ht="12.75" x14ac:dyDescent="0.2">
      <c r="C210" s="17"/>
    </row>
    <row r="211" spans="3:3" ht="12.75" x14ac:dyDescent="0.2">
      <c r="C211" s="17"/>
    </row>
    <row r="212" spans="3:3" ht="12.75" x14ac:dyDescent="0.2">
      <c r="C212" s="17"/>
    </row>
    <row r="213" spans="3:3" ht="12.75" x14ac:dyDescent="0.2">
      <c r="C213" s="17"/>
    </row>
    <row r="214" spans="3:3" ht="12.75" x14ac:dyDescent="0.2">
      <c r="C214" s="17"/>
    </row>
    <row r="215" spans="3:3" ht="12.75" x14ac:dyDescent="0.2">
      <c r="C215" s="17"/>
    </row>
    <row r="216" spans="3:3" ht="12.75" x14ac:dyDescent="0.2">
      <c r="C216" s="17"/>
    </row>
    <row r="217" spans="3:3" ht="12.75" x14ac:dyDescent="0.2">
      <c r="C217" s="17"/>
    </row>
    <row r="218" spans="3:3" ht="12.75" x14ac:dyDescent="0.2">
      <c r="C218" s="17"/>
    </row>
    <row r="219" spans="3:3" ht="12.75" x14ac:dyDescent="0.2">
      <c r="C219" s="17"/>
    </row>
    <row r="220" spans="3:3" ht="12.75" x14ac:dyDescent="0.2">
      <c r="C220" s="17"/>
    </row>
    <row r="221" spans="3:3" ht="12.75" x14ac:dyDescent="0.2">
      <c r="C221" s="17"/>
    </row>
    <row r="222" spans="3:3" ht="12.75" x14ac:dyDescent="0.2">
      <c r="C222" s="17"/>
    </row>
    <row r="223" spans="3:3" ht="12.75" x14ac:dyDescent="0.2">
      <c r="C223" s="17"/>
    </row>
    <row r="224" spans="3:3" ht="12.75" x14ac:dyDescent="0.2">
      <c r="C224" s="17"/>
    </row>
    <row r="225" spans="3:3" ht="12.75" x14ac:dyDescent="0.2">
      <c r="C225" s="17"/>
    </row>
    <row r="226" spans="3:3" ht="12.75" x14ac:dyDescent="0.2">
      <c r="C226" s="17"/>
    </row>
    <row r="227" spans="3:3" ht="12.75" x14ac:dyDescent="0.2">
      <c r="C227" s="17"/>
    </row>
    <row r="228" spans="3:3" ht="12.75" x14ac:dyDescent="0.2">
      <c r="C228" s="17"/>
    </row>
    <row r="229" spans="3:3" ht="12.75" x14ac:dyDescent="0.2">
      <c r="C229" s="17"/>
    </row>
    <row r="230" spans="3:3" ht="12.75" x14ac:dyDescent="0.2">
      <c r="C230" s="17"/>
    </row>
    <row r="231" spans="3:3" ht="12.75" x14ac:dyDescent="0.2">
      <c r="C231" s="17"/>
    </row>
    <row r="232" spans="3:3" ht="12.75" x14ac:dyDescent="0.2">
      <c r="C232" s="17"/>
    </row>
    <row r="233" spans="3:3" ht="12.75" x14ac:dyDescent="0.2">
      <c r="C233" s="17"/>
    </row>
    <row r="234" spans="3:3" ht="12.75" x14ac:dyDescent="0.2">
      <c r="C234" s="17"/>
    </row>
    <row r="235" spans="3:3" ht="12.75" x14ac:dyDescent="0.2">
      <c r="C235" s="17"/>
    </row>
    <row r="236" spans="3:3" ht="12.75" x14ac:dyDescent="0.2">
      <c r="C236" s="17"/>
    </row>
    <row r="237" spans="3:3" ht="12.75" x14ac:dyDescent="0.2">
      <c r="C237" s="17"/>
    </row>
    <row r="238" spans="3:3" ht="12.75" x14ac:dyDescent="0.2">
      <c r="C238" s="17"/>
    </row>
    <row r="239" spans="3:3" ht="12.75" x14ac:dyDescent="0.2">
      <c r="C239" s="17"/>
    </row>
    <row r="240" spans="3:3" ht="12.75" x14ac:dyDescent="0.2">
      <c r="C240" s="17"/>
    </row>
    <row r="241" spans="3:3" ht="12.75" x14ac:dyDescent="0.2">
      <c r="C241" s="17"/>
    </row>
    <row r="242" spans="3:3" ht="12.75" x14ac:dyDescent="0.2">
      <c r="C242" s="17"/>
    </row>
    <row r="243" spans="3:3" ht="12.75" x14ac:dyDescent="0.2">
      <c r="C243" s="17"/>
    </row>
    <row r="244" spans="3:3" ht="12.75" x14ac:dyDescent="0.2">
      <c r="C244" s="17"/>
    </row>
    <row r="245" spans="3:3" ht="12.75" x14ac:dyDescent="0.2">
      <c r="C245" s="17"/>
    </row>
    <row r="246" spans="3:3" ht="12.75" x14ac:dyDescent="0.2">
      <c r="C246" s="17"/>
    </row>
    <row r="247" spans="3:3" ht="12.75" x14ac:dyDescent="0.2">
      <c r="C247" s="17"/>
    </row>
    <row r="248" spans="3:3" ht="12.75" x14ac:dyDescent="0.2">
      <c r="C248" s="17"/>
    </row>
    <row r="249" spans="3:3" ht="12.75" x14ac:dyDescent="0.2">
      <c r="C249" s="17"/>
    </row>
    <row r="250" spans="3:3" ht="12.75" x14ac:dyDescent="0.2">
      <c r="C250" s="17"/>
    </row>
    <row r="251" spans="3:3" ht="12.75" x14ac:dyDescent="0.2">
      <c r="C251" s="17"/>
    </row>
    <row r="252" spans="3:3" ht="12.75" x14ac:dyDescent="0.2">
      <c r="C252" s="17"/>
    </row>
    <row r="253" spans="3:3" ht="12.75" x14ac:dyDescent="0.2">
      <c r="C253" s="17"/>
    </row>
    <row r="254" spans="3:3" ht="12.75" x14ac:dyDescent="0.2">
      <c r="C254" s="17"/>
    </row>
    <row r="255" spans="3:3" ht="12.75" x14ac:dyDescent="0.2">
      <c r="C255" s="17"/>
    </row>
    <row r="256" spans="3:3" ht="12.75" x14ac:dyDescent="0.2">
      <c r="C256" s="17"/>
    </row>
    <row r="257" spans="3:3" ht="12.75" x14ac:dyDescent="0.2">
      <c r="C257" s="17"/>
    </row>
    <row r="258" spans="3:3" ht="12.75" x14ac:dyDescent="0.2">
      <c r="C258" s="17"/>
    </row>
    <row r="259" spans="3:3" ht="12.75" x14ac:dyDescent="0.2">
      <c r="C259" s="17"/>
    </row>
    <row r="260" spans="3:3" ht="12.75" x14ac:dyDescent="0.2">
      <c r="C260" s="17"/>
    </row>
    <row r="261" spans="3:3" ht="12.75" x14ac:dyDescent="0.2">
      <c r="C261" s="17"/>
    </row>
    <row r="262" spans="3:3" ht="12.75" x14ac:dyDescent="0.2">
      <c r="C262" s="17"/>
    </row>
    <row r="263" spans="3:3" ht="12.75" x14ac:dyDescent="0.2">
      <c r="C263" s="17"/>
    </row>
    <row r="264" spans="3:3" ht="12.75" x14ac:dyDescent="0.2">
      <c r="C264" s="17"/>
    </row>
    <row r="265" spans="3:3" ht="12.75" x14ac:dyDescent="0.2">
      <c r="C265" s="17"/>
    </row>
    <row r="266" spans="3:3" ht="12.75" x14ac:dyDescent="0.2">
      <c r="C266" s="17"/>
    </row>
    <row r="267" spans="3:3" ht="12.75" x14ac:dyDescent="0.2">
      <c r="C267" s="17"/>
    </row>
    <row r="268" spans="3:3" ht="12.75" x14ac:dyDescent="0.2">
      <c r="C268" s="17"/>
    </row>
    <row r="269" spans="3:3" ht="12.75" x14ac:dyDescent="0.2">
      <c r="C269" s="17"/>
    </row>
    <row r="270" spans="3:3" ht="12.75" x14ac:dyDescent="0.2">
      <c r="C270" s="17"/>
    </row>
    <row r="271" spans="3:3" ht="12.75" x14ac:dyDescent="0.2">
      <c r="C271" s="17"/>
    </row>
    <row r="272" spans="3:3" ht="12.75" x14ac:dyDescent="0.2">
      <c r="C272" s="17"/>
    </row>
    <row r="273" spans="3:3" ht="12.75" x14ac:dyDescent="0.2">
      <c r="C273" s="17"/>
    </row>
    <row r="274" spans="3:3" ht="12.75" x14ac:dyDescent="0.2">
      <c r="C274" s="17"/>
    </row>
    <row r="275" spans="3:3" ht="12.75" x14ac:dyDescent="0.2">
      <c r="C275" s="17"/>
    </row>
    <row r="276" spans="3:3" ht="12.75" x14ac:dyDescent="0.2">
      <c r="C276" s="17"/>
    </row>
    <row r="277" spans="3:3" ht="12.75" x14ac:dyDescent="0.2">
      <c r="C277" s="17"/>
    </row>
    <row r="278" spans="3:3" ht="12.75" x14ac:dyDescent="0.2">
      <c r="C278" s="17"/>
    </row>
    <row r="279" spans="3:3" ht="12.75" x14ac:dyDescent="0.2">
      <c r="C279" s="17"/>
    </row>
    <row r="280" spans="3:3" ht="12.75" x14ac:dyDescent="0.2">
      <c r="C280" s="17"/>
    </row>
    <row r="281" spans="3:3" ht="12.75" x14ac:dyDescent="0.2">
      <c r="C281" s="17"/>
    </row>
    <row r="282" spans="3:3" ht="12.75" x14ac:dyDescent="0.2">
      <c r="C282" s="17"/>
    </row>
    <row r="283" spans="3:3" ht="12.75" x14ac:dyDescent="0.2">
      <c r="C283" s="17"/>
    </row>
    <row r="284" spans="3:3" ht="12.75" x14ac:dyDescent="0.2">
      <c r="C284" s="17"/>
    </row>
    <row r="285" spans="3:3" ht="12.75" x14ac:dyDescent="0.2">
      <c r="C285" s="17"/>
    </row>
    <row r="286" spans="3:3" ht="12.75" x14ac:dyDescent="0.2">
      <c r="C286" s="17"/>
    </row>
    <row r="287" spans="3:3" ht="12.75" x14ac:dyDescent="0.2">
      <c r="C287" s="17"/>
    </row>
    <row r="288" spans="3:3" ht="12.75" x14ac:dyDescent="0.2">
      <c r="C288" s="17"/>
    </row>
    <row r="289" spans="3:3" ht="12.75" x14ac:dyDescent="0.2">
      <c r="C289" s="17"/>
    </row>
    <row r="290" spans="3:3" ht="12.75" x14ac:dyDescent="0.2">
      <c r="C290" s="17"/>
    </row>
    <row r="291" spans="3:3" ht="12.75" x14ac:dyDescent="0.2">
      <c r="C291" s="17"/>
    </row>
    <row r="292" spans="3:3" ht="12.75" x14ac:dyDescent="0.2">
      <c r="C292" s="17"/>
    </row>
    <row r="293" spans="3:3" ht="12.75" x14ac:dyDescent="0.2">
      <c r="C293" s="17"/>
    </row>
    <row r="294" spans="3:3" ht="12.75" x14ac:dyDescent="0.2">
      <c r="C294" s="17"/>
    </row>
    <row r="295" spans="3:3" ht="12.75" x14ac:dyDescent="0.2">
      <c r="C295" s="17"/>
    </row>
    <row r="296" spans="3:3" ht="12.75" x14ac:dyDescent="0.2">
      <c r="C296" s="17"/>
    </row>
    <row r="297" spans="3:3" ht="12.75" x14ac:dyDescent="0.2">
      <c r="C297" s="17"/>
    </row>
    <row r="298" spans="3:3" ht="12.75" x14ac:dyDescent="0.2">
      <c r="C298" s="17"/>
    </row>
    <row r="299" spans="3:3" ht="12.75" x14ac:dyDescent="0.2">
      <c r="C299" s="17"/>
    </row>
    <row r="300" spans="3:3" ht="12.75" x14ac:dyDescent="0.2">
      <c r="C300" s="17"/>
    </row>
    <row r="301" spans="3:3" ht="12.75" x14ac:dyDescent="0.2">
      <c r="C301" s="17"/>
    </row>
    <row r="302" spans="3:3" ht="12.75" x14ac:dyDescent="0.2">
      <c r="C302" s="17"/>
    </row>
    <row r="303" spans="3:3" ht="12.75" x14ac:dyDescent="0.2">
      <c r="C303" s="17"/>
    </row>
    <row r="304" spans="3:3" ht="12.75" x14ac:dyDescent="0.2">
      <c r="C304" s="17"/>
    </row>
    <row r="305" spans="3:3" ht="12.75" x14ac:dyDescent="0.2">
      <c r="C305" s="17"/>
    </row>
    <row r="306" spans="3:3" ht="12.75" x14ac:dyDescent="0.2">
      <c r="C306" s="17"/>
    </row>
    <row r="307" spans="3:3" ht="12.75" x14ac:dyDescent="0.2">
      <c r="C307" s="17"/>
    </row>
    <row r="308" spans="3:3" ht="12.75" x14ac:dyDescent="0.2">
      <c r="C308" s="17"/>
    </row>
    <row r="309" spans="3:3" ht="12.75" x14ac:dyDescent="0.2">
      <c r="C309" s="17"/>
    </row>
    <row r="310" spans="3:3" ht="12.75" x14ac:dyDescent="0.2">
      <c r="C310" s="17"/>
    </row>
    <row r="311" spans="3:3" ht="12.75" x14ac:dyDescent="0.2">
      <c r="C311" s="17"/>
    </row>
    <row r="312" spans="3:3" ht="12.75" x14ac:dyDescent="0.2">
      <c r="C312" s="17"/>
    </row>
    <row r="313" spans="3:3" ht="12.75" x14ac:dyDescent="0.2">
      <c r="C313" s="17"/>
    </row>
    <row r="314" spans="3:3" ht="12.75" x14ac:dyDescent="0.2">
      <c r="C314" s="17"/>
    </row>
    <row r="315" spans="3:3" ht="12.75" x14ac:dyDescent="0.2">
      <c r="C315" s="17"/>
    </row>
    <row r="316" spans="3:3" ht="12.75" x14ac:dyDescent="0.2">
      <c r="C316" s="17"/>
    </row>
    <row r="317" spans="3:3" ht="12.75" x14ac:dyDescent="0.2">
      <c r="C317" s="17"/>
    </row>
    <row r="318" spans="3:3" ht="12.75" x14ac:dyDescent="0.2">
      <c r="C318" s="17"/>
    </row>
    <row r="319" spans="3:3" ht="12.75" x14ac:dyDescent="0.2">
      <c r="C319" s="17"/>
    </row>
    <row r="320" spans="3:3" ht="12.75" x14ac:dyDescent="0.2">
      <c r="C320" s="17"/>
    </row>
    <row r="321" spans="3:3" ht="12.75" x14ac:dyDescent="0.2">
      <c r="C321" s="17"/>
    </row>
    <row r="322" spans="3:3" ht="12.75" x14ac:dyDescent="0.2">
      <c r="C322" s="17"/>
    </row>
    <row r="323" spans="3:3" ht="12.75" x14ac:dyDescent="0.2">
      <c r="C323" s="17"/>
    </row>
    <row r="324" spans="3:3" ht="12.75" x14ac:dyDescent="0.2">
      <c r="C324" s="17"/>
    </row>
    <row r="325" spans="3:3" ht="12.75" x14ac:dyDescent="0.2">
      <c r="C325" s="17"/>
    </row>
    <row r="326" spans="3:3" ht="12.75" x14ac:dyDescent="0.2">
      <c r="C326" s="17"/>
    </row>
    <row r="327" spans="3:3" ht="12.75" x14ac:dyDescent="0.2">
      <c r="C327" s="17"/>
    </row>
    <row r="328" spans="3:3" ht="12.75" x14ac:dyDescent="0.2">
      <c r="C328" s="17"/>
    </row>
    <row r="329" spans="3:3" ht="12.75" x14ac:dyDescent="0.2">
      <c r="C329" s="17"/>
    </row>
    <row r="330" spans="3:3" ht="12.75" x14ac:dyDescent="0.2">
      <c r="C330" s="17"/>
    </row>
    <row r="331" spans="3:3" ht="12.75" x14ac:dyDescent="0.2">
      <c r="C331" s="17"/>
    </row>
    <row r="332" spans="3:3" ht="12.75" x14ac:dyDescent="0.2">
      <c r="C332" s="17"/>
    </row>
    <row r="333" spans="3:3" ht="12.75" x14ac:dyDescent="0.2">
      <c r="C333" s="17"/>
    </row>
    <row r="334" spans="3:3" ht="12.75" x14ac:dyDescent="0.2">
      <c r="C334" s="17"/>
    </row>
    <row r="335" spans="3:3" ht="12.75" x14ac:dyDescent="0.2">
      <c r="C335" s="17"/>
    </row>
    <row r="336" spans="3:3" ht="12.75" x14ac:dyDescent="0.2">
      <c r="C336" s="17"/>
    </row>
    <row r="337" spans="3:3" ht="12.75" x14ac:dyDescent="0.2">
      <c r="C337" s="17"/>
    </row>
    <row r="338" spans="3:3" ht="12.75" x14ac:dyDescent="0.2">
      <c r="C338" s="17"/>
    </row>
    <row r="339" spans="3:3" ht="12.75" x14ac:dyDescent="0.2">
      <c r="C339" s="17"/>
    </row>
    <row r="340" spans="3:3" ht="12.75" x14ac:dyDescent="0.2">
      <c r="C340" s="17"/>
    </row>
    <row r="341" spans="3:3" ht="12.75" x14ac:dyDescent="0.2">
      <c r="C341" s="17"/>
    </row>
    <row r="342" spans="3:3" ht="12.75" x14ac:dyDescent="0.2">
      <c r="C342" s="17"/>
    </row>
    <row r="343" spans="3:3" ht="12.75" x14ac:dyDescent="0.2">
      <c r="C343" s="17"/>
    </row>
    <row r="344" spans="3:3" ht="12.75" x14ac:dyDescent="0.2">
      <c r="C344" s="17"/>
    </row>
    <row r="345" spans="3:3" ht="12.75" x14ac:dyDescent="0.2">
      <c r="C345" s="17"/>
    </row>
    <row r="346" spans="3:3" ht="12.75" x14ac:dyDescent="0.2">
      <c r="C346" s="17"/>
    </row>
    <row r="347" spans="3:3" ht="12.75" x14ac:dyDescent="0.2">
      <c r="C347" s="17"/>
    </row>
    <row r="348" spans="3:3" ht="12.75" x14ac:dyDescent="0.2">
      <c r="C348" s="17"/>
    </row>
    <row r="349" spans="3:3" ht="12.75" x14ac:dyDescent="0.2">
      <c r="C349" s="17"/>
    </row>
    <row r="350" spans="3:3" ht="12.75" x14ac:dyDescent="0.2">
      <c r="C350" s="17"/>
    </row>
    <row r="351" spans="3:3" ht="12.75" x14ac:dyDescent="0.2">
      <c r="C351" s="17"/>
    </row>
    <row r="352" spans="3:3" ht="12.75" x14ac:dyDescent="0.2">
      <c r="C352" s="17"/>
    </row>
    <row r="353" spans="3:3" ht="12.75" x14ac:dyDescent="0.2">
      <c r="C353" s="17"/>
    </row>
    <row r="354" spans="3:3" ht="12.75" x14ac:dyDescent="0.2">
      <c r="C354" s="17"/>
    </row>
    <row r="355" spans="3:3" ht="12.75" x14ac:dyDescent="0.2">
      <c r="C355" s="17"/>
    </row>
    <row r="356" spans="3:3" ht="12.75" x14ac:dyDescent="0.2">
      <c r="C356" s="17"/>
    </row>
    <row r="357" spans="3:3" ht="12.75" x14ac:dyDescent="0.2">
      <c r="C357" s="17"/>
    </row>
    <row r="358" spans="3:3" ht="12.75" x14ac:dyDescent="0.2">
      <c r="C358" s="17"/>
    </row>
    <row r="359" spans="3:3" ht="12.75" x14ac:dyDescent="0.2">
      <c r="C359" s="17"/>
    </row>
    <row r="360" spans="3:3" ht="12.75" x14ac:dyDescent="0.2">
      <c r="C360" s="17"/>
    </row>
    <row r="361" spans="3:3" ht="12.75" x14ac:dyDescent="0.2">
      <c r="C361" s="17"/>
    </row>
    <row r="362" spans="3:3" ht="12.75" x14ac:dyDescent="0.2">
      <c r="C362" s="17"/>
    </row>
    <row r="363" spans="3:3" ht="12.75" x14ac:dyDescent="0.2">
      <c r="C363" s="17"/>
    </row>
    <row r="364" spans="3:3" ht="12.75" x14ac:dyDescent="0.2">
      <c r="C364" s="17"/>
    </row>
    <row r="365" spans="3:3" ht="12.75" x14ac:dyDescent="0.2">
      <c r="C365" s="17"/>
    </row>
    <row r="366" spans="3:3" ht="12.75" x14ac:dyDescent="0.2">
      <c r="C366" s="17"/>
    </row>
    <row r="367" spans="3:3" ht="12.75" x14ac:dyDescent="0.2">
      <c r="C367" s="17"/>
    </row>
    <row r="368" spans="3:3" ht="12.75" x14ac:dyDescent="0.2">
      <c r="C368" s="17"/>
    </row>
    <row r="369" spans="3:3" ht="12.75" x14ac:dyDescent="0.2">
      <c r="C369" s="17"/>
    </row>
    <row r="370" spans="3:3" ht="12.75" x14ac:dyDescent="0.2">
      <c r="C370" s="17"/>
    </row>
    <row r="371" spans="3:3" ht="12.75" x14ac:dyDescent="0.2">
      <c r="C371" s="17"/>
    </row>
    <row r="372" spans="3:3" ht="12.75" x14ac:dyDescent="0.2">
      <c r="C372" s="17"/>
    </row>
    <row r="373" spans="3:3" ht="12.75" x14ac:dyDescent="0.2">
      <c r="C373" s="17"/>
    </row>
    <row r="374" spans="3:3" ht="12.75" x14ac:dyDescent="0.2">
      <c r="C374" s="17"/>
    </row>
    <row r="375" spans="3:3" ht="12.75" x14ac:dyDescent="0.2">
      <c r="C375" s="17"/>
    </row>
    <row r="376" spans="3:3" ht="12.75" x14ac:dyDescent="0.2">
      <c r="C376" s="17"/>
    </row>
    <row r="377" spans="3:3" ht="12.75" x14ac:dyDescent="0.2">
      <c r="C377" s="17"/>
    </row>
    <row r="378" spans="3:3" ht="12.75" x14ac:dyDescent="0.2">
      <c r="C378" s="17"/>
    </row>
    <row r="379" spans="3:3" ht="12.75" x14ac:dyDescent="0.2">
      <c r="C379" s="17"/>
    </row>
    <row r="380" spans="3:3" ht="12.75" x14ac:dyDescent="0.2">
      <c r="C380" s="17"/>
    </row>
    <row r="381" spans="3:3" ht="12.75" x14ac:dyDescent="0.2">
      <c r="C381" s="17"/>
    </row>
    <row r="382" spans="3:3" ht="12.75" x14ac:dyDescent="0.2">
      <c r="C382" s="17"/>
    </row>
    <row r="383" spans="3:3" ht="12.75" x14ac:dyDescent="0.2">
      <c r="C383" s="17"/>
    </row>
    <row r="384" spans="3:3" ht="12.75" x14ac:dyDescent="0.2">
      <c r="C384" s="17"/>
    </row>
    <row r="385" spans="3:3" ht="12.75" x14ac:dyDescent="0.2">
      <c r="C385" s="17"/>
    </row>
    <row r="386" spans="3:3" ht="12.75" x14ac:dyDescent="0.2">
      <c r="C386" s="17"/>
    </row>
    <row r="387" spans="3:3" ht="12.75" x14ac:dyDescent="0.2">
      <c r="C387" s="17"/>
    </row>
    <row r="388" spans="3:3" ht="12.75" x14ac:dyDescent="0.2">
      <c r="C388" s="17"/>
    </row>
    <row r="389" spans="3:3" ht="12.75" x14ac:dyDescent="0.2">
      <c r="C389" s="17"/>
    </row>
    <row r="390" spans="3:3" ht="12.75" x14ac:dyDescent="0.2">
      <c r="C390" s="17"/>
    </row>
    <row r="391" spans="3:3" ht="12.75" x14ac:dyDescent="0.2">
      <c r="C391" s="17"/>
    </row>
    <row r="392" spans="3:3" ht="12.75" x14ac:dyDescent="0.2">
      <c r="C392" s="17"/>
    </row>
    <row r="393" spans="3:3" ht="12.75" x14ac:dyDescent="0.2">
      <c r="C393" s="17"/>
    </row>
    <row r="394" spans="3:3" ht="12.75" x14ac:dyDescent="0.2">
      <c r="C394" s="17"/>
    </row>
    <row r="395" spans="3:3" ht="12.75" x14ac:dyDescent="0.2">
      <c r="C395" s="17"/>
    </row>
    <row r="396" spans="3:3" ht="12.75" x14ac:dyDescent="0.2">
      <c r="C396" s="17"/>
    </row>
    <row r="397" spans="3:3" ht="12.75" x14ac:dyDescent="0.2">
      <c r="C397" s="17"/>
    </row>
    <row r="398" spans="3:3" ht="12.75" x14ac:dyDescent="0.2">
      <c r="C398" s="17"/>
    </row>
    <row r="399" spans="3:3" ht="12.75" x14ac:dyDescent="0.2">
      <c r="C399" s="17"/>
    </row>
    <row r="400" spans="3:3" ht="12.75" x14ac:dyDescent="0.2">
      <c r="C400" s="17"/>
    </row>
    <row r="401" spans="3:3" ht="12.75" x14ac:dyDescent="0.2">
      <c r="C401" s="17"/>
    </row>
    <row r="402" spans="3:3" ht="12.75" x14ac:dyDescent="0.2">
      <c r="C402" s="17"/>
    </row>
    <row r="403" spans="3:3" ht="12.75" x14ac:dyDescent="0.2">
      <c r="C403" s="17"/>
    </row>
    <row r="404" spans="3:3" ht="12.75" x14ac:dyDescent="0.2">
      <c r="C404" s="17"/>
    </row>
    <row r="405" spans="3:3" ht="12.75" x14ac:dyDescent="0.2">
      <c r="C405" s="17"/>
    </row>
    <row r="406" spans="3:3" ht="12.75" x14ac:dyDescent="0.2">
      <c r="C406" s="17"/>
    </row>
    <row r="407" spans="3:3" ht="12.75" x14ac:dyDescent="0.2">
      <c r="C407" s="17"/>
    </row>
    <row r="408" spans="3:3" ht="12.75" x14ac:dyDescent="0.2">
      <c r="C408" s="17"/>
    </row>
    <row r="409" spans="3:3" ht="12.75" x14ac:dyDescent="0.2">
      <c r="C409" s="17"/>
    </row>
    <row r="410" spans="3:3" ht="12.75" x14ac:dyDescent="0.2">
      <c r="C410" s="17"/>
    </row>
    <row r="411" spans="3:3" ht="12.75" x14ac:dyDescent="0.2">
      <c r="C411" s="17"/>
    </row>
    <row r="412" spans="3:3" ht="12.75" x14ac:dyDescent="0.2">
      <c r="C412" s="17"/>
    </row>
    <row r="413" spans="3:3" ht="12.75" x14ac:dyDescent="0.2">
      <c r="C413" s="17"/>
    </row>
    <row r="414" spans="3:3" ht="12.75" x14ac:dyDescent="0.2">
      <c r="C414" s="17"/>
    </row>
    <row r="415" spans="3:3" ht="12.75" x14ac:dyDescent="0.2">
      <c r="C415" s="17"/>
    </row>
    <row r="416" spans="3:3" ht="12.75" x14ac:dyDescent="0.2">
      <c r="C416" s="17"/>
    </row>
    <row r="417" spans="3:3" ht="12.75" x14ac:dyDescent="0.2">
      <c r="C417" s="17"/>
    </row>
    <row r="418" spans="3:3" ht="12.75" x14ac:dyDescent="0.2">
      <c r="C418" s="17"/>
    </row>
    <row r="419" spans="3:3" ht="12.75" x14ac:dyDescent="0.2">
      <c r="C419" s="17"/>
    </row>
    <row r="420" spans="3:3" ht="12.75" x14ac:dyDescent="0.2">
      <c r="C420" s="17"/>
    </row>
    <row r="421" spans="3:3" ht="12.75" x14ac:dyDescent="0.2">
      <c r="C421" s="17"/>
    </row>
    <row r="422" spans="3:3" ht="12.75" x14ac:dyDescent="0.2">
      <c r="C422" s="17"/>
    </row>
    <row r="423" spans="3:3" ht="12.75" x14ac:dyDescent="0.2">
      <c r="C423" s="17"/>
    </row>
    <row r="424" spans="3:3" ht="12.75" x14ac:dyDescent="0.2">
      <c r="C424" s="17"/>
    </row>
    <row r="425" spans="3:3" ht="12.75" x14ac:dyDescent="0.2">
      <c r="C425" s="17"/>
    </row>
    <row r="426" spans="3:3" ht="12.75" x14ac:dyDescent="0.2">
      <c r="C426" s="17"/>
    </row>
    <row r="427" spans="3:3" ht="12.75" x14ac:dyDescent="0.2">
      <c r="C427" s="17"/>
    </row>
    <row r="428" spans="3:3" ht="12.75" x14ac:dyDescent="0.2">
      <c r="C428" s="17"/>
    </row>
    <row r="429" spans="3:3" ht="12.75" x14ac:dyDescent="0.2">
      <c r="C429" s="17"/>
    </row>
    <row r="430" spans="3:3" ht="12.75" x14ac:dyDescent="0.2">
      <c r="C430" s="17"/>
    </row>
    <row r="431" spans="3:3" ht="12.75" x14ac:dyDescent="0.2">
      <c r="C431" s="17"/>
    </row>
    <row r="432" spans="3:3" ht="12.75" x14ac:dyDescent="0.2">
      <c r="C432" s="17"/>
    </row>
    <row r="433" spans="3:3" ht="12.75" x14ac:dyDescent="0.2">
      <c r="C433" s="17"/>
    </row>
    <row r="434" spans="3:3" ht="12.75" x14ac:dyDescent="0.2">
      <c r="C434" s="17"/>
    </row>
    <row r="435" spans="3:3" ht="12.75" x14ac:dyDescent="0.2">
      <c r="C435" s="17"/>
    </row>
    <row r="436" spans="3:3" ht="12.75" x14ac:dyDescent="0.2">
      <c r="C436" s="17"/>
    </row>
    <row r="437" spans="3:3" ht="12.75" x14ac:dyDescent="0.2">
      <c r="C437" s="17"/>
    </row>
    <row r="438" spans="3:3" ht="12.75" x14ac:dyDescent="0.2">
      <c r="C438" s="17"/>
    </row>
    <row r="439" spans="3:3" ht="12.75" x14ac:dyDescent="0.2">
      <c r="C439" s="17"/>
    </row>
    <row r="440" spans="3:3" ht="12.75" x14ac:dyDescent="0.2">
      <c r="C440" s="17"/>
    </row>
    <row r="441" spans="3:3" ht="12.75" x14ac:dyDescent="0.2">
      <c r="C441" s="17"/>
    </row>
    <row r="442" spans="3:3" ht="12.75" x14ac:dyDescent="0.2">
      <c r="C442" s="17"/>
    </row>
    <row r="443" spans="3:3" ht="12.75" x14ac:dyDescent="0.2">
      <c r="C443" s="17"/>
    </row>
    <row r="444" spans="3:3" ht="12.75" x14ac:dyDescent="0.2">
      <c r="C444" s="17"/>
    </row>
    <row r="445" spans="3:3" ht="12.75" x14ac:dyDescent="0.2">
      <c r="C445" s="17"/>
    </row>
    <row r="446" spans="3:3" ht="12.75" x14ac:dyDescent="0.2">
      <c r="C446" s="17"/>
    </row>
    <row r="447" spans="3:3" ht="12.75" x14ac:dyDescent="0.2">
      <c r="C447" s="17"/>
    </row>
    <row r="448" spans="3:3" ht="12.75" x14ac:dyDescent="0.2">
      <c r="C448" s="17"/>
    </row>
    <row r="449" spans="3:3" ht="12.75" x14ac:dyDescent="0.2">
      <c r="C449" s="17"/>
    </row>
    <row r="450" spans="3:3" ht="12.75" x14ac:dyDescent="0.2">
      <c r="C450" s="17"/>
    </row>
    <row r="451" spans="3:3" ht="12.75" x14ac:dyDescent="0.2">
      <c r="C451" s="17"/>
    </row>
    <row r="452" spans="3:3" ht="12.75" x14ac:dyDescent="0.2">
      <c r="C452" s="17"/>
    </row>
    <row r="453" spans="3:3" ht="12.75" x14ac:dyDescent="0.2">
      <c r="C453" s="17"/>
    </row>
    <row r="454" spans="3:3" ht="12.75" x14ac:dyDescent="0.2">
      <c r="C454" s="17"/>
    </row>
    <row r="455" spans="3:3" ht="12.75" x14ac:dyDescent="0.2">
      <c r="C455" s="17"/>
    </row>
    <row r="456" spans="3:3" ht="12.75" x14ac:dyDescent="0.2">
      <c r="C456" s="17"/>
    </row>
    <row r="457" spans="3:3" ht="12.75" x14ac:dyDescent="0.2">
      <c r="C457" s="17"/>
    </row>
    <row r="458" spans="3:3" ht="12.75" x14ac:dyDescent="0.2">
      <c r="C458" s="17"/>
    </row>
    <row r="459" spans="3:3" ht="12.75" x14ac:dyDescent="0.2">
      <c r="C459" s="17"/>
    </row>
    <row r="460" spans="3:3" ht="12.75" x14ac:dyDescent="0.2">
      <c r="C460" s="17"/>
    </row>
    <row r="461" spans="3:3" ht="12.75" x14ac:dyDescent="0.2">
      <c r="C461" s="17"/>
    </row>
    <row r="462" spans="3:3" ht="12.75" x14ac:dyDescent="0.2">
      <c r="C462" s="17"/>
    </row>
    <row r="463" spans="3:3" ht="12.75" x14ac:dyDescent="0.2">
      <c r="C463" s="17"/>
    </row>
    <row r="464" spans="3:3" ht="12.75" x14ac:dyDescent="0.2">
      <c r="C464" s="17"/>
    </row>
    <row r="465" spans="3:3" ht="12.75" x14ac:dyDescent="0.2">
      <c r="C465" s="17"/>
    </row>
    <row r="466" spans="3:3" ht="12.75" x14ac:dyDescent="0.2">
      <c r="C466" s="17"/>
    </row>
    <row r="467" spans="3:3" ht="12.75" x14ac:dyDescent="0.2">
      <c r="C467" s="17"/>
    </row>
    <row r="468" spans="3:3" ht="12.75" x14ac:dyDescent="0.2">
      <c r="C468" s="17"/>
    </row>
    <row r="469" spans="3:3" ht="12.75" x14ac:dyDescent="0.2">
      <c r="C469" s="17"/>
    </row>
    <row r="470" spans="3:3" ht="12.75" x14ac:dyDescent="0.2">
      <c r="C470" s="17"/>
    </row>
    <row r="471" spans="3:3" ht="12.75" x14ac:dyDescent="0.2">
      <c r="C471" s="17"/>
    </row>
    <row r="472" spans="3:3" ht="12.75" x14ac:dyDescent="0.2">
      <c r="C472" s="17"/>
    </row>
    <row r="473" spans="3:3" ht="12.75" x14ac:dyDescent="0.2">
      <c r="C473" s="17"/>
    </row>
    <row r="474" spans="3:3" ht="12.75" x14ac:dyDescent="0.2">
      <c r="C474" s="17"/>
    </row>
    <row r="475" spans="3:3" ht="12.75" x14ac:dyDescent="0.2">
      <c r="C475" s="17"/>
    </row>
    <row r="476" spans="3:3" ht="12.75" x14ac:dyDescent="0.2">
      <c r="C476" s="17"/>
    </row>
    <row r="477" spans="3:3" ht="12.75" x14ac:dyDescent="0.2">
      <c r="C477" s="17"/>
    </row>
    <row r="478" spans="3:3" ht="12.75" x14ac:dyDescent="0.2">
      <c r="C478" s="17"/>
    </row>
    <row r="479" spans="3:3" ht="12.75" x14ac:dyDescent="0.2">
      <c r="C479" s="17"/>
    </row>
    <row r="480" spans="3:3" ht="12.75" x14ac:dyDescent="0.2">
      <c r="C480" s="17"/>
    </row>
    <row r="481" spans="3:3" ht="12.75" x14ac:dyDescent="0.2">
      <c r="C481" s="17"/>
    </row>
    <row r="482" spans="3:3" ht="12.75" x14ac:dyDescent="0.2">
      <c r="C482" s="17"/>
    </row>
    <row r="483" spans="3:3" ht="12.75" x14ac:dyDescent="0.2">
      <c r="C483" s="17"/>
    </row>
    <row r="484" spans="3:3" ht="12.75" x14ac:dyDescent="0.2">
      <c r="C484" s="17"/>
    </row>
    <row r="485" spans="3:3" ht="12.75" x14ac:dyDescent="0.2">
      <c r="C485" s="17"/>
    </row>
    <row r="486" spans="3:3" ht="12.75" x14ac:dyDescent="0.2">
      <c r="C486" s="17"/>
    </row>
    <row r="487" spans="3:3" ht="12.75" x14ac:dyDescent="0.2">
      <c r="C487" s="17"/>
    </row>
    <row r="488" spans="3:3" ht="12.75" x14ac:dyDescent="0.2">
      <c r="C488" s="17"/>
    </row>
    <row r="489" spans="3:3" ht="12.75" x14ac:dyDescent="0.2">
      <c r="C489" s="17"/>
    </row>
    <row r="490" spans="3:3" ht="12.75" x14ac:dyDescent="0.2">
      <c r="C490" s="17"/>
    </row>
    <row r="491" spans="3:3" ht="12.75" x14ac:dyDescent="0.2">
      <c r="C491" s="17"/>
    </row>
    <row r="492" spans="3:3" ht="12.75" x14ac:dyDescent="0.2">
      <c r="C492" s="17"/>
    </row>
    <row r="493" spans="3:3" ht="12.75" x14ac:dyDescent="0.2">
      <c r="C493" s="17"/>
    </row>
    <row r="494" spans="3:3" ht="12.75" x14ac:dyDescent="0.2">
      <c r="C494" s="17"/>
    </row>
    <row r="495" spans="3:3" ht="12.75" x14ac:dyDescent="0.2">
      <c r="C495" s="17"/>
    </row>
    <row r="496" spans="3:3" ht="12.75" x14ac:dyDescent="0.2">
      <c r="C496" s="17"/>
    </row>
    <row r="497" spans="3:3" ht="12.75" x14ac:dyDescent="0.2">
      <c r="C497" s="17"/>
    </row>
    <row r="498" spans="3:3" ht="12.75" x14ac:dyDescent="0.2">
      <c r="C498" s="17"/>
    </row>
    <row r="499" spans="3:3" ht="12.75" x14ac:dyDescent="0.2">
      <c r="C499" s="17"/>
    </row>
    <row r="500" spans="3:3" ht="12.75" x14ac:dyDescent="0.2">
      <c r="C500" s="17"/>
    </row>
    <row r="501" spans="3:3" ht="12.75" x14ac:dyDescent="0.2">
      <c r="C501" s="17"/>
    </row>
    <row r="502" spans="3:3" ht="12.75" x14ac:dyDescent="0.2">
      <c r="C502" s="17"/>
    </row>
    <row r="503" spans="3:3" ht="12.75" x14ac:dyDescent="0.2">
      <c r="C503" s="17"/>
    </row>
    <row r="504" spans="3:3" ht="12.75" x14ac:dyDescent="0.2">
      <c r="C504" s="17"/>
    </row>
    <row r="505" spans="3:3" ht="12.75" x14ac:dyDescent="0.2">
      <c r="C505" s="17"/>
    </row>
    <row r="506" spans="3:3" ht="12.75" x14ac:dyDescent="0.2">
      <c r="C506" s="17"/>
    </row>
    <row r="507" spans="3:3" ht="12.75" x14ac:dyDescent="0.2">
      <c r="C507" s="17"/>
    </row>
    <row r="508" spans="3:3" ht="12.75" x14ac:dyDescent="0.2">
      <c r="C508" s="17"/>
    </row>
    <row r="509" spans="3:3" ht="12.75" x14ac:dyDescent="0.2">
      <c r="C509" s="17"/>
    </row>
    <row r="510" spans="3:3" ht="12.75" x14ac:dyDescent="0.2">
      <c r="C510" s="17"/>
    </row>
    <row r="511" spans="3:3" ht="12.75" x14ac:dyDescent="0.2">
      <c r="C511" s="17"/>
    </row>
    <row r="512" spans="3:3" ht="12.75" x14ac:dyDescent="0.2">
      <c r="C512" s="17"/>
    </row>
    <row r="513" spans="3:3" ht="12.75" x14ac:dyDescent="0.2">
      <c r="C513" s="17"/>
    </row>
    <row r="514" spans="3:3" ht="12.75" x14ac:dyDescent="0.2">
      <c r="C514" s="17"/>
    </row>
    <row r="515" spans="3:3" ht="12.75" x14ac:dyDescent="0.2">
      <c r="C515" s="17"/>
    </row>
    <row r="516" spans="3:3" ht="12.75" x14ac:dyDescent="0.2">
      <c r="C516" s="17"/>
    </row>
    <row r="517" spans="3:3" ht="12.75" x14ac:dyDescent="0.2">
      <c r="C517" s="17"/>
    </row>
    <row r="518" spans="3:3" ht="12.75" x14ac:dyDescent="0.2">
      <c r="C518" s="17"/>
    </row>
    <row r="519" spans="3:3" ht="12.75" x14ac:dyDescent="0.2">
      <c r="C519" s="17"/>
    </row>
    <row r="520" spans="3:3" ht="12.75" x14ac:dyDescent="0.2">
      <c r="C520" s="17"/>
    </row>
    <row r="521" spans="3:3" ht="12.75" x14ac:dyDescent="0.2">
      <c r="C521" s="17"/>
    </row>
    <row r="522" spans="3:3" ht="12.75" x14ac:dyDescent="0.2">
      <c r="C522" s="17"/>
    </row>
    <row r="523" spans="3:3" ht="12.75" x14ac:dyDescent="0.2">
      <c r="C523" s="17"/>
    </row>
    <row r="524" spans="3:3" ht="12.75" x14ac:dyDescent="0.2">
      <c r="C524" s="17"/>
    </row>
    <row r="525" spans="3:3" ht="12.75" x14ac:dyDescent="0.2">
      <c r="C525" s="17"/>
    </row>
    <row r="526" spans="3:3" ht="12.75" x14ac:dyDescent="0.2">
      <c r="C526" s="17"/>
    </row>
    <row r="527" spans="3:3" ht="12.75" x14ac:dyDescent="0.2">
      <c r="C527" s="17"/>
    </row>
    <row r="528" spans="3:3" ht="12.75" x14ac:dyDescent="0.2">
      <c r="C528" s="17"/>
    </row>
    <row r="529" spans="3:3" ht="12.75" x14ac:dyDescent="0.2">
      <c r="C529" s="17"/>
    </row>
    <row r="530" spans="3:3" ht="12.75" x14ac:dyDescent="0.2">
      <c r="C530" s="17"/>
    </row>
    <row r="531" spans="3:3" ht="12.75" x14ac:dyDescent="0.2">
      <c r="C531" s="17"/>
    </row>
    <row r="532" spans="3:3" ht="12.75" x14ac:dyDescent="0.2">
      <c r="C532" s="17"/>
    </row>
    <row r="533" spans="3:3" ht="12.75" x14ac:dyDescent="0.2">
      <c r="C533" s="17"/>
    </row>
    <row r="534" spans="3:3" ht="12.75" x14ac:dyDescent="0.2">
      <c r="C534" s="17"/>
    </row>
    <row r="535" spans="3:3" ht="12.75" x14ac:dyDescent="0.2">
      <c r="C535" s="17"/>
    </row>
    <row r="536" spans="3:3" ht="12.75" x14ac:dyDescent="0.2">
      <c r="C536" s="17"/>
    </row>
    <row r="537" spans="3:3" ht="12.75" x14ac:dyDescent="0.2">
      <c r="C537" s="17"/>
    </row>
    <row r="538" spans="3:3" ht="12.75" x14ac:dyDescent="0.2">
      <c r="C538" s="17"/>
    </row>
    <row r="539" spans="3:3" ht="12.75" x14ac:dyDescent="0.2">
      <c r="C539" s="17"/>
    </row>
    <row r="540" spans="3:3" ht="12.75" x14ac:dyDescent="0.2">
      <c r="C540" s="17"/>
    </row>
    <row r="541" spans="3:3" ht="12.75" x14ac:dyDescent="0.2">
      <c r="C541" s="17"/>
    </row>
    <row r="542" spans="3:3" ht="12.75" x14ac:dyDescent="0.2">
      <c r="C542" s="17"/>
    </row>
    <row r="543" spans="3:3" ht="12.75" x14ac:dyDescent="0.2">
      <c r="C543" s="17"/>
    </row>
    <row r="544" spans="3:3" ht="12.75" x14ac:dyDescent="0.2">
      <c r="C544" s="17"/>
    </row>
    <row r="545" spans="3:3" ht="12.75" x14ac:dyDescent="0.2">
      <c r="C545" s="17"/>
    </row>
    <row r="546" spans="3:3" ht="12.75" x14ac:dyDescent="0.2">
      <c r="C546" s="17"/>
    </row>
    <row r="547" spans="3:3" ht="12.75" x14ac:dyDescent="0.2">
      <c r="C547" s="17"/>
    </row>
    <row r="548" spans="3:3" ht="12.75" x14ac:dyDescent="0.2">
      <c r="C548" s="17"/>
    </row>
    <row r="549" spans="3:3" ht="12.75" x14ac:dyDescent="0.2">
      <c r="C549" s="17"/>
    </row>
    <row r="550" spans="3:3" ht="12.75" x14ac:dyDescent="0.2">
      <c r="C550" s="17"/>
    </row>
    <row r="551" spans="3:3" ht="12.75" x14ac:dyDescent="0.2">
      <c r="C551" s="17"/>
    </row>
    <row r="552" spans="3:3" ht="12.75" x14ac:dyDescent="0.2">
      <c r="C552" s="17"/>
    </row>
    <row r="553" spans="3:3" ht="12.75" x14ac:dyDescent="0.2">
      <c r="C553" s="17"/>
    </row>
    <row r="554" spans="3:3" ht="12.75" x14ac:dyDescent="0.2">
      <c r="C554" s="17"/>
    </row>
    <row r="555" spans="3:3" ht="12.75" x14ac:dyDescent="0.2">
      <c r="C555" s="17"/>
    </row>
    <row r="556" spans="3:3" ht="12.75" x14ac:dyDescent="0.2">
      <c r="C556" s="17"/>
    </row>
    <row r="557" spans="3:3" ht="12.75" x14ac:dyDescent="0.2">
      <c r="C557" s="17"/>
    </row>
    <row r="558" spans="3:3" ht="12.75" x14ac:dyDescent="0.2">
      <c r="C558" s="17"/>
    </row>
    <row r="559" spans="3:3" ht="12.75" x14ac:dyDescent="0.2">
      <c r="C559" s="17"/>
    </row>
    <row r="560" spans="3:3" ht="12.75" x14ac:dyDescent="0.2">
      <c r="C560" s="17"/>
    </row>
    <row r="561" spans="3:3" ht="12.75" x14ac:dyDescent="0.2">
      <c r="C561" s="17"/>
    </row>
    <row r="562" spans="3:3" ht="12.75" x14ac:dyDescent="0.2">
      <c r="C562" s="17"/>
    </row>
    <row r="563" spans="3:3" ht="12.75" x14ac:dyDescent="0.2">
      <c r="C563" s="17"/>
    </row>
    <row r="564" spans="3:3" ht="12.75" x14ac:dyDescent="0.2">
      <c r="C564" s="17"/>
    </row>
    <row r="565" spans="3:3" ht="12.75" x14ac:dyDescent="0.2">
      <c r="C565" s="17"/>
    </row>
    <row r="566" spans="3:3" ht="12.75" x14ac:dyDescent="0.2">
      <c r="C566" s="17"/>
    </row>
    <row r="567" spans="3:3" ht="12.75" x14ac:dyDescent="0.2">
      <c r="C567" s="17"/>
    </row>
    <row r="568" spans="3:3" ht="12.75" x14ac:dyDescent="0.2">
      <c r="C568" s="17"/>
    </row>
    <row r="569" spans="3:3" ht="12.75" x14ac:dyDescent="0.2">
      <c r="C569" s="17"/>
    </row>
    <row r="570" spans="3:3" ht="12.75" x14ac:dyDescent="0.2">
      <c r="C570" s="17"/>
    </row>
    <row r="571" spans="3:3" ht="12.75" x14ac:dyDescent="0.2">
      <c r="C571" s="17"/>
    </row>
    <row r="572" spans="3:3" ht="12.75" x14ac:dyDescent="0.2">
      <c r="C572" s="17"/>
    </row>
    <row r="573" spans="3:3" ht="12.75" x14ac:dyDescent="0.2">
      <c r="C573" s="17"/>
    </row>
    <row r="574" spans="3:3" ht="12.75" x14ac:dyDescent="0.2">
      <c r="C574" s="17"/>
    </row>
    <row r="575" spans="3:3" ht="12.75" x14ac:dyDescent="0.2">
      <c r="C575" s="17"/>
    </row>
    <row r="576" spans="3:3" ht="12.75" x14ac:dyDescent="0.2">
      <c r="C576" s="17"/>
    </row>
    <row r="577" spans="3:3" ht="12.75" x14ac:dyDescent="0.2">
      <c r="C577" s="17"/>
    </row>
    <row r="578" spans="3:3" ht="12.75" x14ac:dyDescent="0.2">
      <c r="C578" s="17"/>
    </row>
    <row r="579" spans="3:3" ht="12.75" x14ac:dyDescent="0.2">
      <c r="C579" s="17"/>
    </row>
    <row r="580" spans="3:3" ht="12.75" x14ac:dyDescent="0.2">
      <c r="C580" s="17"/>
    </row>
    <row r="581" spans="3:3" ht="12.75" x14ac:dyDescent="0.2">
      <c r="C581" s="17"/>
    </row>
    <row r="582" spans="3:3" ht="12.75" x14ac:dyDescent="0.2">
      <c r="C582" s="17"/>
    </row>
    <row r="583" spans="3:3" ht="12.75" x14ac:dyDescent="0.2">
      <c r="C583" s="17"/>
    </row>
    <row r="584" spans="3:3" ht="12.75" x14ac:dyDescent="0.2">
      <c r="C584" s="17"/>
    </row>
    <row r="585" spans="3:3" ht="12.75" x14ac:dyDescent="0.2">
      <c r="C585" s="17"/>
    </row>
    <row r="586" spans="3:3" ht="12.75" x14ac:dyDescent="0.2">
      <c r="C586" s="17"/>
    </row>
    <row r="587" spans="3:3" ht="12.75" x14ac:dyDescent="0.2">
      <c r="C587" s="17"/>
    </row>
    <row r="588" spans="3:3" ht="12.75" x14ac:dyDescent="0.2">
      <c r="C588" s="17"/>
    </row>
    <row r="589" spans="3:3" ht="12.75" x14ac:dyDescent="0.2">
      <c r="C589" s="17"/>
    </row>
    <row r="590" spans="3:3" ht="12.75" x14ac:dyDescent="0.2">
      <c r="C590" s="17"/>
    </row>
    <row r="591" spans="3:3" ht="12.75" x14ac:dyDescent="0.2">
      <c r="C591" s="17"/>
    </row>
    <row r="592" spans="3:3" ht="12.75" x14ac:dyDescent="0.2">
      <c r="C592" s="17"/>
    </row>
    <row r="593" spans="3:3" ht="12.75" x14ac:dyDescent="0.2">
      <c r="C593" s="17"/>
    </row>
    <row r="594" spans="3:3" ht="12.75" x14ac:dyDescent="0.2">
      <c r="C594" s="17"/>
    </row>
    <row r="595" spans="3:3" ht="12.75" x14ac:dyDescent="0.2">
      <c r="C595" s="17"/>
    </row>
    <row r="596" spans="3:3" ht="12.75" x14ac:dyDescent="0.2">
      <c r="C596" s="17"/>
    </row>
    <row r="597" spans="3:3" ht="12.75" x14ac:dyDescent="0.2">
      <c r="C597" s="17"/>
    </row>
    <row r="598" spans="3:3" ht="12.75" x14ac:dyDescent="0.2">
      <c r="C598" s="17"/>
    </row>
    <row r="599" spans="3:3" ht="12.75" x14ac:dyDescent="0.2">
      <c r="C599" s="17"/>
    </row>
    <row r="600" spans="3:3" ht="12.75" x14ac:dyDescent="0.2">
      <c r="C600" s="17"/>
    </row>
    <row r="601" spans="3:3" ht="12.75" x14ac:dyDescent="0.2">
      <c r="C601" s="17"/>
    </row>
    <row r="602" spans="3:3" ht="12.75" x14ac:dyDescent="0.2">
      <c r="C602" s="17"/>
    </row>
    <row r="603" spans="3:3" ht="12.75" x14ac:dyDescent="0.2">
      <c r="C603" s="17"/>
    </row>
    <row r="604" spans="3:3" ht="12.75" x14ac:dyDescent="0.2">
      <c r="C604" s="17"/>
    </row>
    <row r="605" spans="3:3" ht="12.75" x14ac:dyDescent="0.2">
      <c r="C605" s="17"/>
    </row>
    <row r="606" spans="3:3" ht="12.75" x14ac:dyDescent="0.2">
      <c r="C606" s="17"/>
    </row>
    <row r="607" spans="3:3" ht="12.75" x14ac:dyDescent="0.2">
      <c r="C607" s="17"/>
    </row>
    <row r="608" spans="3:3" ht="12.75" x14ac:dyDescent="0.2">
      <c r="C608" s="17"/>
    </row>
    <row r="609" spans="3:3" ht="12.75" x14ac:dyDescent="0.2">
      <c r="C609" s="17"/>
    </row>
    <row r="610" spans="3:3" ht="12.75" x14ac:dyDescent="0.2">
      <c r="C610" s="17"/>
    </row>
    <row r="611" spans="3:3" ht="12.75" x14ac:dyDescent="0.2">
      <c r="C611" s="17"/>
    </row>
    <row r="612" spans="3:3" ht="12.75" x14ac:dyDescent="0.2">
      <c r="C612" s="17"/>
    </row>
    <row r="613" spans="3:3" ht="12.75" x14ac:dyDescent="0.2">
      <c r="C613" s="17"/>
    </row>
    <row r="614" spans="3:3" ht="12.75" x14ac:dyDescent="0.2">
      <c r="C614" s="17"/>
    </row>
    <row r="615" spans="3:3" ht="12.75" x14ac:dyDescent="0.2">
      <c r="C615" s="17"/>
    </row>
    <row r="616" spans="3:3" ht="12.75" x14ac:dyDescent="0.2">
      <c r="C616" s="17"/>
    </row>
    <row r="617" spans="3:3" ht="12.75" x14ac:dyDescent="0.2">
      <c r="C617" s="17"/>
    </row>
    <row r="618" spans="3:3" ht="12.75" x14ac:dyDescent="0.2">
      <c r="C618" s="17"/>
    </row>
    <row r="619" spans="3:3" ht="12.75" x14ac:dyDescent="0.2">
      <c r="C619" s="17"/>
    </row>
    <row r="620" spans="3:3" ht="12.75" x14ac:dyDescent="0.2">
      <c r="C620" s="17"/>
    </row>
    <row r="621" spans="3:3" ht="12.75" x14ac:dyDescent="0.2">
      <c r="C621" s="17"/>
    </row>
    <row r="622" spans="3:3" ht="12.75" x14ac:dyDescent="0.2">
      <c r="C622" s="17"/>
    </row>
    <row r="623" spans="3:3" ht="12.75" x14ac:dyDescent="0.2">
      <c r="C623" s="17"/>
    </row>
    <row r="624" spans="3:3" ht="12.75" x14ac:dyDescent="0.2">
      <c r="C624" s="17"/>
    </row>
    <row r="625" spans="3:3" ht="12.75" x14ac:dyDescent="0.2">
      <c r="C625" s="17"/>
    </row>
    <row r="626" spans="3:3" ht="12.75" x14ac:dyDescent="0.2">
      <c r="C626" s="17"/>
    </row>
    <row r="627" spans="3:3" ht="12.75" x14ac:dyDescent="0.2">
      <c r="C627" s="17"/>
    </row>
    <row r="628" spans="3:3" ht="12.75" x14ac:dyDescent="0.2">
      <c r="C628" s="17"/>
    </row>
    <row r="629" spans="3:3" ht="12.75" x14ac:dyDescent="0.2">
      <c r="C629" s="17"/>
    </row>
    <row r="630" spans="3:3" ht="12.75" x14ac:dyDescent="0.2">
      <c r="C630" s="17"/>
    </row>
    <row r="631" spans="3:3" ht="12.75" x14ac:dyDescent="0.2">
      <c r="C631" s="17"/>
    </row>
    <row r="632" spans="3:3" ht="12.75" x14ac:dyDescent="0.2">
      <c r="C632" s="17"/>
    </row>
    <row r="633" spans="3:3" ht="12.75" x14ac:dyDescent="0.2">
      <c r="C633" s="17"/>
    </row>
    <row r="634" spans="3:3" ht="12.75" x14ac:dyDescent="0.2">
      <c r="C634" s="17"/>
    </row>
    <row r="635" spans="3:3" ht="12.75" x14ac:dyDescent="0.2">
      <c r="C635" s="17"/>
    </row>
    <row r="636" spans="3:3" ht="12.75" x14ac:dyDescent="0.2">
      <c r="C636" s="17"/>
    </row>
    <row r="637" spans="3:3" ht="12.75" x14ac:dyDescent="0.2">
      <c r="C637" s="17"/>
    </row>
    <row r="638" spans="3:3" ht="12.75" x14ac:dyDescent="0.2">
      <c r="C638" s="17"/>
    </row>
    <row r="639" spans="3:3" ht="12.75" x14ac:dyDescent="0.2">
      <c r="C639" s="17"/>
    </row>
    <row r="640" spans="3:3" ht="12.75" x14ac:dyDescent="0.2">
      <c r="C640" s="17"/>
    </row>
    <row r="641" spans="3:3" ht="12.75" x14ac:dyDescent="0.2">
      <c r="C641" s="17"/>
    </row>
    <row r="642" spans="3:3" ht="12.75" x14ac:dyDescent="0.2">
      <c r="C642" s="17"/>
    </row>
    <row r="643" spans="3:3" ht="12.75" x14ac:dyDescent="0.2">
      <c r="C643" s="17"/>
    </row>
    <row r="644" spans="3:3" ht="12.75" x14ac:dyDescent="0.2">
      <c r="C644" s="17"/>
    </row>
    <row r="645" spans="3:3" ht="12.75" x14ac:dyDescent="0.2">
      <c r="C645" s="17"/>
    </row>
    <row r="646" spans="3:3" ht="12.75" x14ac:dyDescent="0.2">
      <c r="C646" s="17"/>
    </row>
    <row r="647" spans="3:3" ht="12.75" x14ac:dyDescent="0.2">
      <c r="C647" s="17"/>
    </row>
    <row r="648" spans="3:3" ht="12.75" x14ac:dyDescent="0.2">
      <c r="C648" s="17"/>
    </row>
    <row r="649" spans="3:3" ht="12.75" x14ac:dyDescent="0.2">
      <c r="C649" s="17"/>
    </row>
    <row r="650" spans="3:3" ht="12.75" x14ac:dyDescent="0.2">
      <c r="C650" s="17"/>
    </row>
    <row r="651" spans="3:3" ht="12.75" x14ac:dyDescent="0.2">
      <c r="C651" s="17"/>
    </row>
    <row r="652" spans="3:3" ht="12.75" x14ac:dyDescent="0.2">
      <c r="C652" s="17"/>
    </row>
    <row r="653" spans="3:3" ht="12.75" x14ac:dyDescent="0.2">
      <c r="C653" s="17"/>
    </row>
    <row r="654" spans="3:3" ht="12.75" x14ac:dyDescent="0.2">
      <c r="C654" s="17"/>
    </row>
    <row r="655" spans="3:3" ht="12.75" x14ac:dyDescent="0.2">
      <c r="C655" s="17"/>
    </row>
    <row r="656" spans="3:3" ht="12.75" x14ac:dyDescent="0.2">
      <c r="C656" s="17"/>
    </row>
    <row r="657" spans="3:3" ht="12.75" x14ac:dyDescent="0.2">
      <c r="C657" s="17"/>
    </row>
    <row r="658" spans="3:3" ht="12.75" x14ac:dyDescent="0.2">
      <c r="C658" s="17"/>
    </row>
    <row r="659" spans="3:3" ht="12.75" x14ac:dyDescent="0.2">
      <c r="C659" s="17"/>
    </row>
    <row r="660" spans="3:3" ht="12.75" x14ac:dyDescent="0.2">
      <c r="C660" s="17"/>
    </row>
    <row r="661" spans="3:3" ht="12.75" x14ac:dyDescent="0.2">
      <c r="C661" s="17"/>
    </row>
    <row r="662" spans="3:3" ht="12.75" x14ac:dyDescent="0.2">
      <c r="C662" s="17"/>
    </row>
    <row r="663" spans="3:3" ht="12.75" x14ac:dyDescent="0.2">
      <c r="C663" s="17"/>
    </row>
    <row r="664" spans="3:3" ht="12.75" x14ac:dyDescent="0.2">
      <c r="C664" s="17"/>
    </row>
    <row r="665" spans="3:3" ht="12.75" x14ac:dyDescent="0.2">
      <c r="C665" s="17"/>
    </row>
    <row r="666" spans="3:3" ht="12.75" x14ac:dyDescent="0.2">
      <c r="C666" s="17"/>
    </row>
    <row r="667" spans="3:3" ht="12.75" x14ac:dyDescent="0.2">
      <c r="C667" s="17"/>
    </row>
    <row r="668" spans="3:3" ht="12.75" x14ac:dyDescent="0.2">
      <c r="C668" s="17"/>
    </row>
    <row r="669" spans="3:3" ht="12.75" x14ac:dyDescent="0.2">
      <c r="C669" s="17"/>
    </row>
    <row r="670" spans="3:3" ht="12.75" x14ac:dyDescent="0.2">
      <c r="C670" s="17"/>
    </row>
    <row r="671" spans="3:3" ht="12.75" x14ac:dyDescent="0.2">
      <c r="C671" s="17"/>
    </row>
    <row r="672" spans="3:3" ht="12.75" x14ac:dyDescent="0.2">
      <c r="C672" s="17"/>
    </row>
    <row r="673" spans="3:3" ht="12.75" x14ac:dyDescent="0.2">
      <c r="C673" s="17"/>
    </row>
    <row r="674" spans="3:3" ht="12.75" x14ac:dyDescent="0.2">
      <c r="C674" s="17"/>
    </row>
    <row r="675" spans="3:3" ht="12.75" x14ac:dyDescent="0.2">
      <c r="C675" s="17"/>
    </row>
    <row r="676" spans="3:3" ht="12.75" x14ac:dyDescent="0.2">
      <c r="C676" s="17"/>
    </row>
    <row r="677" spans="3:3" ht="12.75" x14ac:dyDescent="0.2">
      <c r="C677" s="17"/>
    </row>
    <row r="678" spans="3:3" ht="12.75" x14ac:dyDescent="0.2">
      <c r="C678" s="17"/>
    </row>
    <row r="679" spans="3:3" ht="12.75" x14ac:dyDescent="0.2">
      <c r="C679" s="17"/>
    </row>
    <row r="680" spans="3:3" ht="12.75" x14ac:dyDescent="0.2">
      <c r="C680" s="17"/>
    </row>
    <row r="681" spans="3:3" ht="12.75" x14ac:dyDescent="0.2">
      <c r="C681" s="17"/>
    </row>
    <row r="682" spans="3:3" ht="12.75" x14ac:dyDescent="0.2">
      <c r="C682" s="17"/>
    </row>
    <row r="683" spans="3:3" ht="12.75" x14ac:dyDescent="0.2">
      <c r="C683" s="17"/>
    </row>
    <row r="684" spans="3:3" ht="12.75" x14ac:dyDescent="0.2">
      <c r="C684" s="17"/>
    </row>
    <row r="685" spans="3:3" ht="12.75" x14ac:dyDescent="0.2">
      <c r="C685" s="17"/>
    </row>
    <row r="686" spans="3:3" ht="12.75" x14ac:dyDescent="0.2">
      <c r="C686" s="17"/>
    </row>
    <row r="687" spans="3:3" ht="12.75" x14ac:dyDescent="0.2">
      <c r="C687" s="17"/>
    </row>
    <row r="688" spans="3:3" ht="12.75" x14ac:dyDescent="0.2">
      <c r="C688" s="17"/>
    </row>
    <row r="689" spans="3:3" ht="12.75" x14ac:dyDescent="0.2">
      <c r="C689" s="17"/>
    </row>
    <row r="690" spans="3:3" ht="12.75" x14ac:dyDescent="0.2">
      <c r="C690" s="17"/>
    </row>
    <row r="691" spans="3:3" ht="12.75" x14ac:dyDescent="0.2">
      <c r="C691" s="17"/>
    </row>
    <row r="692" spans="3:3" ht="12.75" x14ac:dyDescent="0.2">
      <c r="C692" s="17"/>
    </row>
    <row r="693" spans="3:3" ht="12.75" x14ac:dyDescent="0.2">
      <c r="C693" s="17"/>
    </row>
    <row r="694" spans="3:3" ht="12.75" x14ac:dyDescent="0.2">
      <c r="C694" s="17"/>
    </row>
    <row r="695" spans="3:3" ht="12.75" x14ac:dyDescent="0.2">
      <c r="C695" s="17"/>
    </row>
    <row r="696" spans="3:3" ht="12.75" x14ac:dyDescent="0.2">
      <c r="C696" s="17"/>
    </row>
    <row r="697" spans="3:3" ht="12.75" x14ac:dyDescent="0.2">
      <c r="C697" s="17"/>
    </row>
    <row r="698" spans="3:3" ht="12.75" x14ac:dyDescent="0.2">
      <c r="C698" s="17"/>
    </row>
    <row r="699" spans="3:3" ht="12.75" x14ac:dyDescent="0.2">
      <c r="C699" s="17"/>
    </row>
    <row r="700" spans="3:3" ht="12.75" x14ac:dyDescent="0.2">
      <c r="C700" s="17"/>
    </row>
    <row r="701" spans="3:3" ht="12.75" x14ac:dyDescent="0.2">
      <c r="C701" s="17"/>
    </row>
    <row r="702" spans="3:3" ht="12.75" x14ac:dyDescent="0.2">
      <c r="C702" s="17"/>
    </row>
    <row r="703" spans="3:3" ht="12.75" x14ac:dyDescent="0.2">
      <c r="C703" s="17"/>
    </row>
    <row r="704" spans="3:3" ht="12.75" x14ac:dyDescent="0.2">
      <c r="C704" s="17"/>
    </row>
    <row r="705" spans="3:3" ht="12.75" x14ac:dyDescent="0.2">
      <c r="C705" s="17"/>
    </row>
    <row r="706" spans="3:3" ht="12.75" x14ac:dyDescent="0.2">
      <c r="C706" s="17"/>
    </row>
    <row r="707" spans="3:3" ht="12.75" x14ac:dyDescent="0.2">
      <c r="C707" s="17"/>
    </row>
    <row r="708" spans="3:3" ht="12.75" x14ac:dyDescent="0.2">
      <c r="C708" s="17"/>
    </row>
    <row r="709" spans="3:3" ht="12.75" x14ac:dyDescent="0.2">
      <c r="C709" s="17"/>
    </row>
    <row r="710" spans="3:3" ht="12.75" x14ac:dyDescent="0.2">
      <c r="C710" s="17"/>
    </row>
    <row r="711" spans="3:3" ht="12.75" x14ac:dyDescent="0.2">
      <c r="C711" s="17"/>
    </row>
    <row r="712" spans="3:3" ht="12.75" x14ac:dyDescent="0.2">
      <c r="C712" s="17"/>
    </row>
    <row r="713" spans="3:3" ht="12.75" x14ac:dyDescent="0.2">
      <c r="C713" s="17"/>
    </row>
    <row r="714" spans="3:3" ht="12.75" x14ac:dyDescent="0.2">
      <c r="C714" s="17"/>
    </row>
    <row r="715" spans="3:3" ht="12.75" x14ac:dyDescent="0.2">
      <c r="C715" s="17"/>
    </row>
    <row r="716" spans="3:3" ht="12.75" x14ac:dyDescent="0.2">
      <c r="C716" s="17"/>
    </row>
    <row r="717" spans="3:3" ht="12.75" x14ac:dyDescent="0.2">
      <c r="C717" s="17"/>
    </row>
    <row r="718" spans="3:3" ht="12.75" x14ac:dyDescent="0.2">
      <c r="C718" s="17"/>
    </row>
    <row r="719" spans="3:3" ht="12.75" x14ac:dyDescent="0.2">
      <c r="C719" s="17"/>
    </row>
    <row r="720" spans="3:3" ht="12.75" x14ac:dyDescent="0.2">
      <c r="C720" s="17"/>
    </row>
    <row r="721" spans="3:3" ht="12.75" x14ac:dyDescent="0.2">
      <c r="C721" s="17"/>
    </row>
    <row r="722" spans="3:3" ht="12.75" x14ac:dyDescent="0.2">
      <c r="C722" s="17"/>
    </row>
    <row r="723" spans="3:3" ht="12.75" x14ac:dyDescent="0.2">
      <c r="C723" s="17"/>
    </row>
    <row r="724" spans="3:3" ht="12.75" x14ac:dyDescent="0.2">
      <c r="C724" s="17"/>
    </row>
    <row r="725" spans="3:3" ht="12.75" x14ac:dyDescent="0.2">
      <c r="C725" s="17"/>
    </row>
    <row r="726" spans="3:3" ht="12.75" x14ac:dyDescent="0.2">
      <c r="C726" s="17"/>
    </row>
    <row r="727" spans="3:3" ht="12.75" x14ac:dyDescent="0.2">
      <c r="C727" s="17"/>
    </row>
    <row r="728" spans="3:3" ht="12.75" x14ac:dyDescent="0.2">
      <c r="C728" s="17"/>
    </row>
    <row r="729" spans="3:3" ht="12.75" x14ac:dyDescent="0.2">
      <c r="C729" s="17"/>
    </row>
    <row r="730" spans="3:3" ht="12.75" x14ac:dyDescent="0.2">
      <c r="C730" s="17"/>
    </row>
    <row r="731" spans="3:3" ht="12.75" x14ac:dyDescent="0.2">
      <c r="C731" s="17"/>
    </row>
    <row r="732" spans="3:3" ht="12.75" x14ac:dyDescent="0.2">
      <c r="C732" s="17"/>
    </row>
    <row r="733" spans="3:3" ht="12.75" x14ac:dyDescent="0.2">
      <c r="C733" s="17"/>
    </row>
    <row r="734" spans="3:3" ht="12.75" x14ac:dyDescent="0.2">
      <c r="C734" s="17"/>
    </row>
    <row r="735" spans="3:3" ht="12.75" x14ac:dyDescent="0.2">
      <c r="C735" s="17"/>
    </row>
    <row r="736" spans="3:3" ht="12.75" x14ac:dyDescent="0.2">
      <c r="C736" s="17"/>
    </row>
    <row r="737" spans="3:3" ht="12.75" x14ac:dyDescent="0.2">
      <c r="C737" s="17"/>
    </row>
    <row r="738" spans="3:3" ht="12.75" x14ac:dyDescent="0.2">
      <c r="C738" s="17"/>
    </row>
    <row r="739" spans="3:3" ht="12.75" x14ac:dyDescent="0.2">
      <c r="C739" s="17"/>
    </row>
    <row r="740" spans="3:3" ht="12.75" x14ac:dyDescent="0.2">
      <c r="C740" s="17"/>
    </row>
    <row r="741" spans="3:3" ht="12.75" x14ac:dyDescent="0.2">
      <c r="C741" s="17"/>
    </row>
    <row r="742" spans="3:3" ht="12.75" x14ac:dyDescent="0.2">
      <c r="C742" s="17"/>
    </row>
    <row r="743" spans="3:3" ht="12.75" x14ac:dyDescent="0.2">
      <c r="C743" s="17"/>
    </row>
    <row r="744" spans="3:3" ht="12.75" x14ac:dyDescent="0.2">
      <c r="C744" s="17"/>
    </row>
    <row r="745" spans="3:3" ht="12.75" x14ac:dyDescent="0.2">
      <c r="C745" s="17"/>
    </row>
    <row r="746" spans="3:3" ht="12.75" x14ac:dyDescent="0.2">
      <c r="C746" s="17"/>
    </row>
    <row r="747" spans="3:3" ht="12.75" x14ac:dyDescent="0.2">
      <c r="C747" s="17"/>
    </row>
    <row r="748" spans="3:3" ht="12.75" x14ac:dyDescent="0.2">
      <c r="C748" s="17"/>
    </row>
    <row r="749" spans="3:3" ht="12.75" x14ac:dyDescent="0.2">
      <c r="C749" s="17"/>
    </row>
    <row r="750" spans="3:3" ht="12.75" x14ac:dyDescent="0.2">
      <c r="C750" s="17"/>
    </row>
    <row r="751" spans="3:3" ht="12.75" x14ac:dyDescent="0.2">
      <c r="C751" s="17"/>
    </row>
    <row r="752" spans="3:3" ht="12.75" x14ac:dyDescent="0.2">
      <c r="C752" s="17"/>
    </row>
    <row r="753" spans="3:3" ht="12.75" x14ac:dyDescent="0.2">
      <c r="C753" s="17"/>
    </row>
    <row r="754" spans="3:3" ht="12.75" x14ac:dyDescent="0.2">
      <c r="C754" s="17"/>
    </row>
    <row r="755" spans="3:3" ht="12.75" x14ac:dyDescent="0.2">
      <c r="C755" s="17"/>
    </row>
    <row r="756" spans="3:3" ht="12.75" x14ac:dyDescent="0.2">
      <c r="C756" s="17"/>
    </row>
    <row r="757" spans="3:3" ht="12.75" x14ac:dyDescent="0.2">
      <c r="C757" s="17"/>
    </row>
    <row r="758" spans="3:3" ht="12.75" x14ac:dyDescent="0.2">
      <c r="C758" s="17"/>
    </row>
    <row r="759" spans="3:3" ht="12.75" x14ac:dyDescent="0.2">
      <c r="C759" s="17"/>
    </row>
    <row r="760" spans="3:3" ht="12.75" x14ac:dyDescent="0.2">
      <c r="C760" s="17"/>
    </row>
    <row r="761" spans="3:3" ht="12.75" x14ac:dyDescent="0.2">
      <c r="C761" s="17"/>
    </row>
    <row r="762" spans="3:3" ht="12.75" x14ac:dyDescent="0.2">
      <c r="C762" s="17"/>
    </row>
    <row r="763" spans="3:3" ht="12.75" x14ac:dyDescent="0.2">
      <c r="C763" s="17"/>
    </row>
    <row r="764" spans="3:3" ht="12.75" x14ac:dyDescent="0.2">
      <c r="C764" s="17"/>
    </row>
    <row r="765" spans="3:3" ht="12.75" x14ac:dyDescent="0.2">
      <c r="C765" s="17"/>
    </row>
    <row r="766" spans="3:3" ht="12.75" x14ac:dyDescent="0.2">
      <c r="C766" s="17"/>
    </row>
    <row r="767" spans="3:3" ht="12.75" x14ac:dyDescent="0.2">
      <c r="C767" s="17"/>
    </row>
    <row r="768" spans="3:3" ht="12.75" x14ac:dyDescent="0.2">
      <c r="C768" s="17"/>
    </row>
    <row r="769" spans="3:3" ht="12.75" x14ac:dyDescent="0.2">
      <c r="C769" s="17"/>
    </row>
    <row r="770" spans="3:3" ht="12.75" x14ac:dyDescent="0.2">
      <c r="C770" s="17"/>
    </row>
    <row r="771" spans="3:3" ht="12.75" x14ac:dyDescent="0.2">
      <c r="C771" s="17"/>
    </row>
    <row r="772" spans="3:3" ht="12.75" x14ac:dyDescent="0.2">
      <c r="C772" s="17"/>
    </row>
    <row r="773" spans="3:3" ht="12.75" x14ac:dyDescent="0.2">
      <c r="C773" s="17"/>
    </row>
    <row r="774" spans="3:3" ht="12.75" x14ac:dyDescent="0.2">
      <c r="C774" s="17"/>
    </row>
    <row r="775" spans="3:3" ht="12.75" x14ac:dyDescent="0.2">
      <c r="C775" s="17"/>
    </row>
    <row r="776" spans="3:3" ht="12.75" x14ac:dyDescent="0.2">
      <c r="C776" s="17"/>
    </row>
    <row r="777" spans="3:3" ht="12.75" x14ac:dyDescent="0.2">
      <c r="C777" s="17"/>
    </row>
    <row r="778" spans="3:3" ht="12.75" x14ac:dyDescent="0.2">
      <c r="C778" s="17"/>
    </row>
    <row r="779" spans="3:3" ht="12.75" x14ac:dyDescent="0.2">
      <c r="C779" s="17"/>
    </row>
    <row r="780" spans="3:3" ht="12.75" x14ac:dyDescent="0.2">
      <c r="C780" s="17"/>
    </row>
    <row r="781" spans="3:3" ht="12.75" x14ac:dyDescent="0.2">
      <c r="C781" s="17"/>
    </row>
    <row r="782" spans="3:3" ht="12.75" x14ac:dyDescent="0.2">
      <c r="C782" s="17"/>
    </row>
    <row r="783" spans="3:3" ht="12.75" x14ac:dyDescent="0.2">
      <c r="C783" s="17"/>
    </row>
    <row r="784" spans="3:3" ht="12.75" x14ac:dyDescent="0.2">
      <c r="C784" s="17"/>
    </row>
    <row r="785" spans="3:3" ht="12.75" x14ac:dyDescent="0.2">
      <c r="C785" s="17"/>
    </row>
    <row r="786" spans="3:3" ht="12.75" x14ac:dyDescent="0.2">
      <c r="C786" s="17"/>
    </row>
    <row r="787" spans="3:3" ht="12.75" x14ac:dyDescent="0.2">
      <c r="C787" s="17"/>
    </row>
    <row r="788" spans="3:3" ht="12.75" x14ac:dyDescent="0.2">
      <c r="C788" s="17"/>
    </row>
    <row r="789" spans="3:3" ht="12.75" x14ac:dyDescent="0.2">
      <c r="C789" s="17"/>
    </row>
    <row r="790" spans="3:3" ht="12.75" x14ac:dyDescent="0.2">
      <c r="C790" s="17"/>
    </row>
    <row r="791" spans="3:3" ht="12.75" x14ac:dyDescent="0.2">
      <c r="C791" s="17"/>
    </row>
    <row r="792" spans="3:3" ht="12.75" x14ac:dyDescent="0.2">
      <c r="C792" s="17"/>
    </row>
    <row r="793" spans="3:3" ht="12.75" x14ac:dyDescent="0.2">
      <c r="C793" s="17"/>
    </row>
    <row r="794" spans="3:3" ht="12.75" x14ac:dyDescent="0.2">
      <c r="C794" s="17"/>
    </row>
    <row r="795" spans="3:3" ht="12.75" x14ac:dyDescent="0.2">
      <c r="C795" s="17"/>
    </row>
    <row r="796" spans="3:3" ht="12.75" x14ac:dyDescent="0.2">
      <c r="C796" s="17"/>
    </row>
    <row r="797" spans="3:3" ht="12.75" x14ac:dyDescent="0.2">
      <c r="C797" s="17"/>
    </row>
    <row r="798" spans="3:3" ht="12.75" x14ac:dyDescent="0.2">
      <c r="C798" s="17"/>
    </row>
    <row r="799" spans="3:3" ht="12.75" x14ac:dyDescent="0.2">
      <c r="C799" s="17"/>
    </row>
    <row r="800" spans="3:3" ht="12.75" x14ac:dyDescent="0.2">
      <c r="C800" s="17"/>
    </row>
    <row r="801" spans="3:3" ht="12.75" x14ac:dyDescent="0.2">
      <c r="C801" s="17"/>
    </row>
    <row r="802" spans="3:3" ht="12.75" x14ac:dyDescent="0.2">
      <c r="C802" s="17"/>
    </row>
    <row r="803" spans="3:3" ht="12.75" x14ac:dyDescent="0.2">
      <c r="C803" s="17"/>
    </row>
    <row r="804" spans="3:3" ht="12.75" x14ac:dyDescent="0.2">
      <c r="C804" s="17"/>
    </row>
    <row r="805" spans="3:3" ht="12.75" x14ac:dyDescent="0.2">
      <c r="C805" s="17"/>
    </row>
    <row r="806" spans="3:3" ht="12.75" x14ac:dyDescent="0.2">
      <c r="C806" s="17"/>
    </row>
    <row r="807" spans="3:3" ht="12.75" x14ac:dyDescent="0.2">
      <c r="C807" s="17"/>
    </row>
    <row r="808" spans="3:3" ht="12.75" x14ac:dyDescent="0.2">
      <c r="C808" s="17"/>
    </row>
    <row r="809" spans="3:3" ht="12.75" x14ac:dyDescent="0.2">
      <c r="C809" s="17"/>
    </row>
    <row r="810" spans="3:3" ht="12.75" x14ac:dyDescent="0.2">
      <c r="C810" s="17"/>
    </row>
    <row r="811" spans="3:3" ht="12.75" x14ac:dyDescent="0.2">
      <c r="C811" s="17"/>
    </row>
    <row r="812" spans="3:3" ht="12.75" x14ac:dyDescent="0.2">
      <c r="C812" s="17"/>
    </row>
    <row r="813" spans="3:3" ht="12.75" x14ac:dyDescent="0.2">
      <c r="C813" s="17"/>
    </row>
    <row r="814" spans="3:3" ht="12.75" x14ac:dyDescent="0.2">
      <c r="C814" s="17"/>
    </row>
    <row r="815" spans="3:3" ht="12.75" x14ac:dyDescent="0.2">
      <c r="C815" s="17"/>
    </row>
    <row r="816" spans="3:3" ht="12.75" x14ac:dyDescent="0.2">
      <c r="C816" s="17"/>
    </row>
    <row r="817" spans="3:3" ht="12.75" x14ac:dyDescent="0.2">
      <c r="C817" s="17"/>
    </row>
    <row r="818" spans="3:3" ht="12.75" x14ac:dyDescent="0.2">
      <c r="C818" s="17"/>
    </row>
    <row r="819" spans="3:3" ht="12.75" x14ac:dyDescent="0.2">
      <c r="C819" s="17"/>
    </row>
    <row r="820" spans="3:3" ht="12.75" x14ac:dyDescent="0.2">
      <c r="C820" s="17"/>
    </row>
    <row r="821" spans="3:3" ht="12.75" x14ac:dyDescent="0.2">
      <c r="C821" s="17"/>
    </row>
    <row r="822" spans="3:3" ht="12.75" x14ac:dyDescent="0.2">
      <c r="C822" s="17"/>
    </row>
    <row r="823" spans="3:3" ht="12.75" x14ac:dyDescent="0.2">
      <c r="C823" s="17"/>
    </row>
    <row r="824" spans="3:3" ht="12.75" x14ac:dyDescent="0.2">
      <c r="C824" s="17"/>
    </row>
    <row r="825" spans="3:3" ht="12.75" x14ac:dyDescent="0.2">
      <c r="C825" s="17"/>
    </row>
    <row r="826" spans="3:3" ht="12.75" x14ac:dyDescent="0.2">
      <c r="C826" s="17"/>
    </row>
    <row r="827" spans="3:3" ht="12.75" x14ac:dyDescent="0.2">
      <c r="C827" s="17"/>
    </row>
    <row r="828" spans="3:3" ht="12.75" x14ac:dyDescent="0.2">
      <c r="C828" s="17"/>
    </row>
    <row r="829" spans="3:3" ht="12.75" x14ac:dyDescent="0.2">
      <c r="C829" s="17"/>
    </row>
    <row r="830" spans="3:3" ht="12.75" x14ac:dyDescent="0.2">
      <c r="C830" s="17"/>
    </row>
    <row r="831" spans="3:3" ht="12.75" x14ac:dyDescent="0.2">
      <c r="C831" s="17"/>
    </row>
    <row r="832" spans="3:3" ht="12.75" x14ac:dyDescent="0.2">
      <c r="C832" s="17"/>
    </row>
    <row r="833" spans="3:3" ht="12.75" x14ac:dyDescent="0.2">
      <c r="C833" s="17"/>
    </row>
    <row r="834" spans="3:3" ht="12.75" x14ac:dyDescent="0.2">
      <c r="C834" s="17"/>
    </row>
    <row r="835" spans="3:3" ht="12.75" x14ac:dyDescent="0.2">
      <c r="C835" s="17"/>
    </row>
    <row r="836" spans="3:3" ht="12.75" x14ac:dyDescent="0.2">
      <c r="C836" s="17"/>
    </row>
    <row r="837" spans="3:3" ht="12.75" x14ac:dyDescent="0.2">
      <c r="C837" s="17"/>
    </row>
    <row r="838" spans="3:3" ht="12.75" x14ac:dyDescent="0.2">
      <c r="C838" s="17"/>
    </row>
    <row r="839" spans="3:3" ht="12.75" x14ac:dyDescent="0.2">
      <c r="C839" s="17"/>
    </row>
    <row r="840" spans="3:3" ht="12.75" x14ac:dyDescent="0.2">
      <c r="C840" s="17"/>
    </row>
    <row r="841" spans="3:3" ht="12.75" x14ac:dyDescent="0.2">
      <c r="C841" s="17"/>
    </row>
    <row r="842" spans="3:3" ht="12.75" x14ac:dyDescent="0.2">
      <c r="C842" s="17"/>
    </row>
    <row r="843" spans="3:3" ht="12.75" x14ac:dyDescent="0.2">
      <c r="C843" s="17"/>
    </row>
    <row r="844" spans="3:3" ht="12.75" x14ac:dyDescent="0.2">
      <c r="C844" s="17"/>
    </row>
    <row r="845" spans="3:3" ht="12.75" x14ac:dyDescent="0.2">
      <c r="C845" s="17"/>
    </row>
    <row r="846" spans="3:3" ht="12.75" x14ac:dyDescent="0.2">
      <c r="C846" s="17"/>
    </row>
    <row r="847" spans="3:3" ht="12.75" x14ac:dyDescent="0.2">
      <c r="C847" s="17"/>
    </row>
    <row r="848" spans="3:3" ht="12.75" x14ac:dyDescent="0.2">
      <c r="C848" s="17"/>
    </row>
    <row r="849" spans="3:3" ht="12.75" x14ac:dyDescent="0.2">
      <c r="C849" s="17"/>
    </row>
    <row r="850" spans="3:3" ht="12.75" x14ac:dyDescent="0.2">
      <c r="C850" s="17"/>
    </row>
    <row r="851" spans="3:3" ht="12.75" x14ac:dyDescent="0.2">
      <c r="C851" s="17"/>
    </row>
    <row r="852" spans="3:3" ht="12.75" x14ac:dyDescent="0.2">
      <c r="C852" s="17"/>
    </row>
    <row r="853" spans="3:3" ht="12.75" x14ac:dyDescent="0.2">
      <c r="C853" s="17"/>
    </row>
    <row r="854" spans="3:3" ht="12.75" x14ac:dyDescent="0.2">
      <c r="C854" s="17"/>
    </row>
    <row r="855" spans="3:3" ht="12.75" x14ac:dyDescent="0.2">
      <c r="C855" s="17"/>
    </row>
    <row r="856" spans="3:3" ht="12.75" x14ac:dyDescent="0.2">
      <c r="C856" s="17"/>
    </row>
    <row r="857" spans="3:3" ht="12.75" x14ac:dyDescent="0.2">
      <c r="C857" s="17"/>
    </row>
    <row r="858" spans="3:3" ht="12.75" x14ac:dyDescent="0.2">
      <c r="C858" s="17"/>
    </row>
    <row r="859" spans="3:3" ht="12.75" x14ac:dyDescent="0.2">
      <c r="C859" s="17"/>
    </row>
    <row r="860" spans="3:3" ht="12.75" x14ac:dyDescent="0.2">
      <c r="C860" s="17"/>
    </row>
    <row r="861" spans="3:3" ht="12.75" x14ac:dyDescent="0.2">
      <c r="C861" s="17"/>
    </row>
    <row r="862" spans="3:3" ht="12.75" x14ac:dyDescent="0.2">
      <c r="C862" s="17"/>
    </row>
    <row r="863" spans="3:3" ht="12.75" x14ac:dyDescent="0.2">
      <c r="C863" s="17"/>
    </row>
    <row r="864" spans="3:3" ht="12.75" x14ac:dyDescent="0.2">
      <c r="C864" s="17"/>
    </row>
    <row r="865" spans="3:3" ht="12.75" x14ac:dyDescent="0.2">
      <c r="C865" s="17"/>
    </row>
    <row r="866" spans="3:3" ht="12.75" x14ac:dyDescent="0.2">
      <c r="C866" s="17"/>
    </row>
    <row r="867" spans="3:3" ht="12.75" x14ac:dyDescent="0.2">
      <c r="C867" s="17"/>
    </row>
    <row r="868" spans="3:3" ht="12.75" x14ac:dyDescent="0.2">
      <c r="C868" s="17"/>
    </row>
    <row r="869" spans="3:3" ht="12.75" x14ac:dyDescent="0.2">
      <c r="C869" s="17"/>
    </row>
    <row r="870" spans="3:3" ht="12.75" x14ac:dyDescent="0.2">
      <c r="C870" s="17"/>
    </row>
    <row r="871" spans="3:3" ht="12.75" x14ac:dyDescent="0.2">
      <c r="C871" s="17"/>
    </row>
    <row r="872" spans="3:3" ht="12.75" x14ac:dyDescent="0.2">
      <c r="C872" s="17"/>
    </row>
    <row r="873" spans="3:3" ht="12.75" x14ac:dyDescent="0.2">
      <c r="C873" s="17"/>
    </row>
    <row r="874" spans="3:3" ht="12.75" x14ac:dyDescent="0.2">
      <c r="C874" s="17"/>
    </row>
    <row r="875" spans="3:3" ht="12.75" x14ac:dyDescent="0.2">
      <c r="C875" s="17"/>
    </row>
    <row r="876" spans="3:3" ht="12.75" x14ac:dyDescent="0.2">
      <c r="C876" s="17"/>
    </row>
    <row r="877" spans="3:3" ht="12.75" x14ac:dyDescent="0.2">
      <c r="C877" s="17"/>
    </row>
    <row r="878" spans="3:3" ht="12.75" x14ac:dyDescent="0.2">
      <c r="C878" s="17"/>
    </row>
    <row r="879" spans="3:3" ht="12.75" x14ac:dyDescent="0.2">
      <c r="C879" s="17"/>
    </row>
    <row r="880" spans="3:3" ht="12.75" x14ac:dyDescent="0.2">
      <c r="C880" s="17"/>
    </row>
    <row r="881" spans="3:3" ht="12.75" x14ac:dyDescent="0.2">
      <c r="C881" s="17"/>
    </row>
    <row r="882" spans="3:3" ht="12.75" x14ac:dyDescent="0.2">
      <c r="C882" s="17"/>
    </row>
    <row r="883" spans="3:3" ht="12.75" x14ac:dyDescent="0.2">
      <c r="C883" s="17"/>
    </row>
    <row r="884" spans="3:3" ht="12.75" x14ac:dyDescent="0.2">
      <c r="C884" s="17"/>
    </row>
    <row r="885" spans="3:3" ht="12.75" x14ac:dyDescent="0.2">
      <c r="C885" s="17"/>
    </row>
    <row r="886" spans="3:3" ht="12.75" x14ac:dyDescent="0.2">
      <c r="C886" s="17"/>
    </row>
    <row r="887" spans="3:3" ht="12.75" x14ac:dyDescent="0.2">
      <c r="C887" s="17"/>
    </row>
    <row r="888" spans="3:3" ht="12.75" x14ac:dyDescent="0.2">
      <c r="C888" s="17"/>
    </row>
    <row r="889" spans="3:3" ht="12.75" x14ac:dyDescent="0.2">
      <c r="C889" s="17"/>
    </row>
    <row r="890" spans="3:3" ht="12.75" x14ac:dyDescent="0.2">
      <c r="C890" s="17"/>
    </row>
    <row r="891" spans="3:3" ht="12.75" x14ac:dyDescent="0.2">
      <c r="C891" s="17"/>
    </row>
    <row r="892" spans="3:3" ht="12.75" x14ac:dyDescent="0.2">
      <c r="C892" s="17"/>
    </row>
    <row r="893" spans="3:3" ht="12.75" x14ac:dyDescent="0.2">
      <c r="C893" s="17"/>
    </row>
    <row r="894" spans="3:3" ht="12.75" x14ac:dyDescent="0.2">
      <c r="C894" s="17"/>
    </row>
    <row r="895" spans="3:3" ht="12.75" x14ac:dyDescent="0.2">
      <c r="C895" s="17"/>
    </row>
    <row r="896" spans="3:3" ht="12.75" x14ac:dyDescent="0.2">
      <c r="C896" s="17"/>
    </row>
    <row r="897" spans="3:3" ht="12.75" x14ac:dyDescent="0.2">
      <c r="C897" s="17"/>
    </row>
    <row r="898" spans="3:3" ht="12.75" x14ac:dyDescent="0.2">
      <c r="C898" s="17"/>
    </row>
    <row r="899" spans="3:3" ht="12.75" x14ac:dyDescent="0.2">
      <c r="C899" s="17"/>
    </row>
    <row r="900" spans="3:3" ht="12.75" x14ac:dyDescent="0.2">
      <c r="C900" s="17"/>
    </row>
    <row r="901" spans="3:3" ht="12.75" x14ac:dyDescent="0.2">
      <c r="C901" s="17"/>
    </row>
    <row r="902" spans="3:3" ht="12.75" x14ac:dyDescent="0.2">
      <c r="C902" s="17"/>
    </row>
    <row r="903" spans="3:3" ht="12.75" x14ac:dyDescent="0.2">
      <c r="C903" s="17"/>
    </row>
    <row r="904" spans="3:3" ht="12.75" x14ac:dyDescent="0.2">
      <c r="C904" s="17"/>
    </row>
    <row r="905" spans="3:3" ht="12.75" x14ac:dyDescent="0.2">
      <c r="C905" s="17"/>
    </row>
    <row r="906" spans="3:3" ht="12.75" x14ac:dyDescent="0.2">
      <c r="C906" s="17"/>
    </row>
    <row r="907" spans="3:3" ht="12.75" x14ac:dyDescent="0.2">
      <c r="C907" s="17"/>
    </row>
    <row r="908" spans="3:3" ht="12.75" x14ac:dyDescent="0.2">
      <c r="C908" s="17"/>
    </row>
    <row r="909" spans="3:3" ht="12.75" x14ac:dyDescent="0.2">
      <c r="C909" s="17"/>
    </row>
    <row r="910" spans="3:3" ht="12.75" x14ac:dyDescent="0.2">
      <c r="C910" s="17"/>
    </row>
    <row r="911" spans="3:3" ht="12.75" x14ac:dyDescent="0.2">
      <c r="C911" s="17"/>
    </row>
    <row r="912" spans="3:3" ht="12.75" x14ac:dyDescent="0.2">
      <c r="C912" s="17"/>
    </row>
    <row r="913" spans="3:3" ht="12.75" x14ac:dyDescent="0.2">
      <c r="C913" s="17"/>
    </row>
    <row r="914" spans="3:3" ht="12.75" x14ac:dyDescent="0.2">
      <c r="C914" s="17"/>
    </row>
    <row r="915" spans="3:3" ht="12.75" x14ac:dyDescent="0.2">
      <c r="C915" s="17"/>
    </row>
    <row r="916" spans="3:3" ht="12.75" x14ac:dyDescent="0.2">
      <c r="C916" s="17"/>
    </row>
    <row r="917" spans="3:3" ht="12.75" x14ac:dyDescent="0.2">
      <c r="C917" s="17"/>
    </row>
    <row r="918" spans="3:3" ht="12.75" x14ac:dyDescent="0.2">
      <c r="C918" s="17"/>
    </row>
    <row r="919" spans="3:3" ht="12.75" x14ac:dyDescent="0.2">
      <c r="C919" s="17"/>
    </row>
    <row r="920" spans="3:3" ht="12.75" x14ac:dyDescent="0.2">
      <c r="C920" s="17"/>
    </row>
    <row r="921" spans="3:3" ht="12.75" x14ac:dyDescent="0.2">
      <c r="C921" s="17"/>
    </row>
    <row r="922" spans="3:3" ht="12.75" x14ac:dyDescent="0.2">
      <c r="C922" s="17"/>
    </row>
    <row r="923" spans="3:3" ht="12.75" x14ac:dyDescent="0.2">
      <c r="C923" s="17"/>
    </row>
    <row r="924" spans="3:3" ht="12.75" x14ac:dyDescent="0.2">
      <c r="C924" s="17"/>
    </row>
    <row r="925" spans="3:3" ht="12.75" x14ac:dyDescent="0.2">
      <c r="C925" s="17"/>
    </row>
    <row r="926" spans="3:3" ht="12.75" x14ac:dyDescent="0.2">
      <c r="C926" s="17"/>
    </row>
    <row r="927" spans="3:3" ht="12.75" x14ac:dyDescent="0.2">
      <c r="C927" s="17"/>
    </row>
    <row r="928" spans="3:3" ht="12.75" x14ac:dyDescent="0.2">
      <c r="C928" s="17"/>
    </row>
    <row r="929" spans="3:3" ht="12.75" x14ac:dyDescent="0.2">
      <c r="C929" s="17"/>
    </row>
    <row r="930" spans="3:3" ht="12.75" x14ac:dyDescent="0.2">
      <c r="C930" s="17"/>
    </row>
    <row r="931" spans="3:3" ht="12.75" x14ac:dyDescent="0.2">
      <c r="C931" s="17"/>
    </row>
    <row r="932" spans="3:3" ht="12.75" x14ac:dyDescent="0.2">
      <c r="C932" s="17"/>
    </row>
    <row r="933" spans="3:3" ht="12.75" x14ac:dyDescent="0.2">
      <c r="C933" s="17"/>
    </row>
    <row r="934" spans="3:3" ht="12.75" x14ac:dyDescent="0.2">
      <c r="C934" s="17"/>
    </row>
    <row r="935" spans="3:3" ht="12.75" x14ac:dyDescent="0.2">
      <c r="C935" s="17"/>
    </row>
    <row r="936" spans="3:3" ht="12.75" x14ac:dyDescent="0.2">
      <c r="C936" s="17"/>
    </row>
    <row r="937" spans="3:3" ht="12.75" x14ac:dyDescent="0.2">
      <c r="C937" s="17"/>
    </row>
    <row r="938" spans="3:3" ht="12.75" x14ac:dyDescent="0.2">
      <c r="C938" s="17"/>
    </row>
    <row r="939" spans="3:3" ht="12.75" x14ac:dyDescent="0.2">
      <c r="C939" s="17"/>
    </row>
    <row r="940" spans="3:3" ht="12.75" x14ac:dyDescent="0.2">
      <c r="C940" s="17"/>
    </row>
    <row r="941" spans="3:3" ht="12.75" x14ac:dyDescent="0.2">
      <c r="C941" s="17"/>
    </row>
    <row r="942" spans="3:3" ht="12.75" x14ac:dyDescent="0.2">
      <c r="C942" s="17"/>
    </row>
    <row r="943" spans="3:3" ht="12.75" x14ac:dyDescent="0.2">
      <c r="C943" s="17"/>
    </row>
    <row r="944" spans="3:3" ht="12.75" x14ac:dyDescent="0.2">
      <c r="C944" s="17"/>
    </row>
    <row r="945" spans="3:3" ht="12.75" x14ac:dyDescent="0.2">
      <c r="C945" s="17"/>
    </row>
    <row r="946" spans="3:3" ht="12.75" x14ac:dyDescent="0.2">
      <c r="C946" s="17"/>
    </row>
    <row r="947" spans="3:3" ht="12.75" x14ac:dyDescent="0.2">
      <c r="C947" s="17"/>
    </row>
    <row r="948" spans="3:3" ht="12.75" x14ac:dyDescent="0.2">
      <c r="C948" s="17"/>
    </row>
    <row r="949" spans="3:3" ht="12.75" x14ac:dyDescent="0.2">
      <c r="C949" s="17"/>
    </row>
    <row r="950" spans="3:3" ht="12.75" x14ac:dyDescent="0.2">
      <c r="C950" s="17"/>
    </row>
    <row r="951" spans="3:3" ht="12.75" x14ac:dyDescent="0.2">
      <c r="C951" s="17"/>
    </row>
    <row r="952" spans="3:3" ht="12.75" x14ac:dyDescent="0.2">
      <c r="C952" s="17"/>
    </row>
    <row r="953" spans="3:3" ht="12.75" x14ac:dyDescent="0.2">
      <c r="C953" s="17"/>
    </row>
    <row r="954" spans="3:3" ht="12.75" x14ac:dyDescent="0.2">
      <c r="C954" s="17"/>
    </row>
    <row r="955" spans="3:3" ht="12.75" x14ac:dyDescent="0.2">
      <c r="C955" s="17"/>
    </row>
    <row r="956" spans="3:3" ht="12.75" x14ac:dyDescent="0.2">
      <c r="C956" s="17"/>
    </row>
    <row r="957" spans="3:3" ht="12.75" x14ac:dyDescent="0.2">
      <c r="C957" s="17"/>
    </row>
    <row r="958" spans="3:3" ht="12.75" x14ac:dyDescent="0.2">
      <c r="C958" s="17"/>
    </row>
    <row r="959" spans="3:3" ht="12.75" x14ac:dyDescent="0.2">
      <c r="C959" s="17"/>
    </row>
    <row r="960" spans="3:3" ht="12.75" x14ac:dyDescent="0.2">
      <c r="C960" s="17"/>
    </row>
    <row r="961" spans="3:3" ht="12.75" x14ac:dyDescent="0.2">
      <c r="C961" s="17"/>
    </row>
    <row r="962" spans="3:3" ht="12.75" x14ac:dyDescent="0.2">
      <c r="C962" s="17"/>
    </row>
    <row r="963" spans="3:3" ht="12.75" x14ac:dyDescent="0.2">
      <c r="C963" s="17"/>
    </row>
    <row r="964" spans="3:3" ht="12.75" x14ac:dyDescent="0.2">
      <c r="C964" s="17"/>
    </row>
    <row r="965" spans="3:3" ht="12.75" x14ac:dyDescent="0.2">
      <c r="C965" s="17"/>
    </row>
    <row r="966" spans="3:3" ht="12.75" x14ac:dyDescent="0.2">
      <c r="C966" s="17"/>
    </row>
    <row r="967" spans="3:3" ht="12.75" x14ac:dyDescent="0.2">
      <c r="C967" s="17"/>
    </row>
    <row r="968" spans="3:3" ht="12.75" x14ac:dyDescent="0.2">
      <c r="C968" s="17"/>
    </row>
    <row r="969" spans="3:3" ht="12.75" x14ac:dyDescent="0.2">
      <c r="C969" s="17"/>
    </row>
    <row r="970" spans="3:3" ht="12.75" x14ac:dyDescent="0.2">
      <c r="C970" s="17"/>
    </row>
    <row r="971" spans="3:3" ht="12.75" x14ac:dyDescent="0.2">
      <c r="C971" s="17"/>
    </row>
    <row r="972" spans="3:3" ht="12.75" x14ac:dyDescent="0.2">
      <c r="C972" s="17"/>
    </row>
    <row r="973" spans="3:3" ht="12.75" x14ac:dyDescent="0.2">
      <c r="C973" s="17"/>
    </row>
    <row r="974" spans="3:3" ht="12.75" x14ac:dyDescent="0.2">
      <c r="C974" s="17"/>
    </row>
    <row r="975" spans="3:3" ht="12.75" x14ac:dyDescent="0.2">
      <c r="C975" s="17"/>
    </row>
    <row r="976" spans="3:3" ht="12.75" x14ac:dyDescent="0.2">
      <c r="C976" s="17"/>
    </row>
    <row r="977" spans="3:3" ht="12.75" x14ac:dyDescent="0.2">
      <c r="C977" s="17"/>
    </row>
    <row r="978" spans="3:3" ht="12.75" x14ac:dyDescent="0.2">
      <c r="C978" s="17"/>
    </row>
    <row r="979" spans="3:3" ht="12.75" x14ac:dyDescent="0.2">
      <c r="C979" s="17"/>
    </row>
    <row r="980" spans="3:3" ht="12.75" x14ac:dyDescent="0.2">
      <c r="C980" s="17"/>
    </row>
    <row r="981" spans="3:3" ht="12.75" x14ac:dyDescent="0.2">
      <c r="C981" s="17"/>
    </row>
    <row r="982" spans="3:3" ht="12.75" x14ac:dyDescent="0.2">
      <c r="C982" s="17"/>
    </row>
    <row r="983" spans="3:3" ht="12.75" x14ac:dyDescent="0.2">
      <c r="C983" s="17"/>
    </row>
    <row r="984" spans="3:3" ht="12.75" x14ac:dyDescent="0.2">
      <c r="C984" s="17"/>
    </row>
    <row r="985" spans="3:3" ht="12.75" x14ac:dyDescent="0.2">
      <c r="C985" s="17"/>
    </row>
    <row r="986" spans="3:3" ht="12.75" x14ac:dyDescent="0.2">
      <c r="C986" s="17"/>
    </row>
    <row r="987" spans="3:3" ht="12.75" x14ac:dyDescent="0.2">
      <c r="C987" s="17"/>
    </row>
    <row r="988" spans="3:3" ht="12.75" x14ac:dyDescent="0.2">
      <c r="C988" s="17"/>
    </row>
    <row r="989" spans="3:3" ht="12.75" x14ac:dyDescent="0.2">
      <c r="C989" s="17"/>
    </row>
    <row r="990" spans="3:3" ht="12.75" x14ac:dyDescent="0.2">
      <c r="C990" s="17"/>
    </row>
    <row r="991" spans="3:3" ht="12.75" x14ac:dyDescent="0.2">
      <c r="C991" s="17"/>
    </row>
    <row r="992" spans="3:3" ht="12.75" x14ac:dyDescent="0.2">
      <c r="C992" s="17"/>
    </row>
    <row r="993" spans="3:3" ht="12.75" x14ac:dyDescent="0.2">
      <c r="C993" s="17"/>
    </row>
    <row r="994" spans="3:3" ht="12.75" x14ac:dyDescent="0.2">
      <c r="C994" s="17"/>
    </row>
    <row r="995" spans="3:3" ht="12.75" x14ac:dyDescent="0.2">
      <c r="C995" s="17"/>
    </row>
    <row r="996" spans="3:3" ht="12.75" x14ac:dyDescent="0.2">
      <c r="C996" s="17"/>
    </row>
    <row r="997" spans="3:3" ht="12.75" x14ac:dyDescent="0.2">
      <c r="C997" s="17"/>
    </row>
    <row r="998" spans="3:3" ht="12.75" x14ac:dyDescent="0.2">
      <c r="C998" s="17"/>
    </row>
    <row r="999" spans="3:3" ht="12.75" x14ac:dyDescent="0.2">
      <c r="C999" s="17"/>
    </row>
    <row r="1000" spans="3:3" ht="12.75" x14ac:dyDescent="0.2">
      <c r="C1000" s="17"/>
    </row>
    <row r="1001" spans="3:3" ht="12.75" x14ac:dyDescent="0.2">
      <c r="C1001" s="17"/>
    </row>
    <row r="1002" spans="3:3" ht="12.75" x14ac:dyDescent="0.2">
      <c r="C1002" s="17"/>
    </row>
    <row r="1003" spans="3:3" ht="12.75" x14ac:dyDescent="0.2">
      <c r="C1003" s="17"/>
    </row>
    <row r="1004" spans="3:3" ht="12.75" x14ac:dyDescent="0.2">
      <c r="C1004" s="17"/>
    </row>
    <row r="1005" spans="3:3" ht="12.75" x14ac:dyDescent="0.2">
      <c r="C1005" s="17"/>
    </row>
    <row r="1006" spans="3:3" ht="12.75" x14ac:dyDescent="0.2">
      <c r="C1006" s="17"/>
    </row>
    <row r="1007" spans="3:3" ht="12.75" x14ac:dyDescent="0.2">
      <c r="C1007" s="17"/>
    </row>
    <row r="1008" spans="3:3" ht="12.75" x14ac:dyDescent="0.2">
      <c r="C1008" s="17"/>
    </row>
    <row r="1009" spans="3:3" ht="12.75" x14ac:dyDescent="0.2">
      <c r="C1009" s="17"/>
    </row>
    <row r="1010" spans="3:3" ht="12.75" x14ac:dyDescent="0.2">
      <c r="C1010" s="17"/>
    </row>
    <row r="1011" spans="3:3" ht="12.75" x14ac:dyDescent="0.2">
      <c r="C1011" s="17"/>
    </row>
    <row r="1012" spans="3:3" ht="12.75" x14ac:dyDescent="0.2">
      <c r="C1012" s="17"/>
    </row>
    <row r="1013" spans="3:3" ht="12.75" x14ac:dyDescent="0.2">
      <c r="C1013" s="17"/>
    </row>
    <row r="1014" spans="3:3" ht="12.75" x14ac:dyDescent="0.2">
      <c r="C1014" s="17"/>
    </row>
    <row r="1015" spans="3:3" ht="12.75" x14ac:dyDescent="0.2">
      <c r="C1015" s="17"/>
    </row>
    <row r="1016" spans="3:3" ht="12.75" x14ac:dyDescent="0.2">
      <c r="C1016" s="17"/>
    </row>
    <row r="1017" spans="3:3" ht="12.75" x14ac:dyDescent="0.2">
      <c r="C1017" s="17"/>
    </row>
    <row r="1018" spans="3:3" ht="12.75" x14ac:dyDescent="0.2">
      <c r="C1018" s="17"/>
    </row>
    <row r="1019" spans="3:3" ht="12.75" x14ac:dyDescent="0.2">
      <c r="C1019" s="17"/>
    </row>
    <row r="1020" spans="3:3" ht="12.75" x14ac:dyDescent="0.2">
      <c r="C1020" s="17"/>
    </row>
    <row r="1021" spans="3:3" ht="12.75" x14ac:dyDescent="0.2">
      <c r="C1021" s="17"/>
    </row>
    <row r="1022" spans="3:3" ht="12.75" x14ac:dyDescent="0.2">
      <c r="C1022" s="17"/>
    </row>
    <row r="1023" spans="3:3" ht="12.75" x14ac:dyDescent="0.2">
      <c r="C1023" s="17"/>
    </row>
    <row r="1024" spans="3:3" ht="12.75" x14ac:dyDescent="0.2">
      <c r="C1024" s="17"/>
    </row>
    <row r="1025" spans="3:3" ht="12.75" x14ac:dyDescent="0.2">
      <c r="C1025" s="17"/>
    </row>
    <row r="1026" spans="3:3" ht="12.75" x14ac:dyDescent="0.2">
      <c r="C1026" s="17"/>
    </row>
    <row r="1027" spans="3:3" ht="12.75" x14ac:dyDescent="0.2">
      <c r="C1027" s="17"/>
    </row>
    <row r="1028" spans="3:3" ht="12.75" x14ac:dyDescent="0.2">
      <c r="C1028" s="17"/>
    </row>
    <row r="1029" spans="3:3" ht="12.75" x14ac:dyDescent="0.2">
      <c r="C1029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sqref="A1:D2"/>
    </sheetView>
  </sheetViews>
  <sheetFormatPr defaultColWidth="14.42578125" defaultRowHeight="15.75" customHeight="1" x14ac:dyDescent="0.2"/>
  <cols>
    <col min="1" max="1" width="28" customWidth="1"/>
  </cols>
  <sheetData>
    <row r="1" spans="1:4" ht="15.75" customHeight="1" x14ac:dyDescent="0.2">
      <c r="A1" s="140" t="s">
        <v>305</v>
      </c>
      <c r="B1" s="126"/>
      <c r="C1" s="126"/>
      <c r="D1" s="126"/>
    </row>
    <row r="2" spans="1:4" ht="15.75" customHeight="1" x14ac:dyDescent="0.2">
      <c r="A2" s="126"/>
      <c r="B2" s="126"/>
      <c r="C2" s="126"/>
      <c r="D2" s="126"/>
    </row>
    <row r="3" spans="1:4" ht="15.75" customHeight="1" x14ac:dyDescent="0.3">
      <c r="B3" s="17"/>
      <c r="C3" s="121"/>
      <c r="D3" s="121"/>
    </row>
    <row r="4" spans="1:4" ht="15.75" customHeight="1" x14ac:dyDescent="0.2">
      <c r="B4" s="6" t="s">
        <v>229</v>
      </c>
      <c r="C4" s="6" t="s">
        <v>230</v>
      </c>
    </row>
    <row r="5" spans="1:4" ht="15.75" customHeight="1" x14ac:dyDescent="0.2">
      <c r="A5" s="122" t="s">
        <v>316</v>
      </c>
      <c r="B5" s="17">
        <f>SUM('Planning punten &amp; ranglijst'!E5,'Planning punten &amp; ranglijst'!H9,'Planning punten &amp; ranglijst'!K5,'Planning punten &amp; ranglijst'!N5,'Planning punten &amp; ranglijst'!Q5)</f>
        <v>0</v>
      </c>
      <c r="C5" s="17">
        <f>COUNT('Planning punten &amp; ranglijst'!E5,'Planning punten &amp; ranglijst'!H9,'Planning punten &amp; ranglijst'!K5,'Planning punten &amp; ranglijst'!N5,'Planning punten &amp; ranglijst'!Q5)</f>
        <v>0</v>
      </c>
    </row>
    <row r="6" spans="1:4" ht="15.75" customHeight="1" x14ac:dyDescent="0.2">
      <c r="A6" s="122" t="s">
        <v>52</v>
      </c>
      <c r="B6" s="17">
        <f>SUM('Planning punten &amp; ranglijst'!F5,'Planning punten &amp; ranglijst'!H5,'Planning punten &amp; ranglijst'!K9,'Planning punten &amp; ranglijst'!N7,'Planning punten &amp; ranglijst'!Q7)</f>
        <v>0</v>
      </c>
      <c r="C6" s="17">
        <f>COUNT('Planning punten &amp; ranglijst'!F5,'Planning punten &amp; ranglijst'!H5,'Planning punten &amp; ranglijst'!K9,'Planning punten &amp; ranglijst'!N7,'Planning punten &amp; ranglijst'!Q7)</f>
        <v>0</v>
      </c>
    </row>
    <row r="7" spans="1:4" ht="15.75" customHeight="1" x14ac:dyDescent="0.2">
      <c r="A7" s="122" t="s">
        <v>104</v>
      </c>
      <c r="B7" s="17">
        <f>SUM('Planning punten &amp; ranglijst'!E7,'Planning punten &amp; ranglijst'!I5,'Planning punten &amp; ranglijst'!K7,'Planning punten &amp; ranglijst'!N9,'Planning punten &amp; ranglijst'!R5)</f>
        <v>0</v>
      </c>
      <c r="C7" s="17">
        <f>COUNT('Planning punten &amp; ranglijst'!E7,'Planning punten &amp; ranglijst'!I5,'Planning punten &amp; ranglijst'!K7,'Planning punten &amp; ranglijst'!N9,'Planning punten &amp; ranglijst'!R5)</f>
        <v>0</v>
      </c>
    </row>
    <row r="8" spans="1:4" ht="15.75" customHeight="1" x14ac:dyDescent="0.2">
      <c r="A8" s="122" t="s">
        <v>319</v>
      </c>
      <c r="B8" s="17">
        <f>SUM('Planning punten &amp; ranglijst'!F7,'Planning punten &amp; ranglijst'!H7,'Planning punten &amp; ranglijst'!L5,'Planning punten &amp; ranglijst'!O7,'Planning punten &amp; ranglijst'!Q9)</f>
        <v>0</v>
      </c>
      <c r="C8" s="17">
        <f>COUNT('Planning punten &amp; ranglijst'!F7,'Planning punten &amp; ranglijst'!H7,'Planning punten &amp; ranglijst'!L5,'Planning punten &amp; ranglijst'!O7,'Planning punten &amp; ranglijst'!Q9)</f>
        <v>0</v>
      </c>
    </row>
    <row r="9" spans="1:4" ht="15.75" customHeight="1" x14ac:dyDescent="0.2">
      <c r="A9" s="122" t="s">
        <v>320</v>
      </c>
      <c r="B9" s="17">
        <f>SUM('Planning punten &amp; ranglijst'!E9,'Planning punten &amp; ranglijst'!I7,'Planning punten &amp; ranglijst'!L7,'Planning punten &amp; ranglijst'!O5,'Planning punten &amp; ranglijst'!R7)</f>
        <v>0</v>
      </c>
      <c r="C9" s="17">
        <f>COUNT('Planning punten &amp; ranglijst'!E9,'Planning punten &amp; ranglijst'!I7,'Planning punten &amp; ranglijst'!L7,'Planning punten &amp; ranglijst'!O5,'Planning punten &amp; ranglijst'!R7)</f>
        <v>0</v>
      </c>
    </row>
    <row r="10" spans="1:4" ht="15.75" customHeight="1" x14ac:dyDescent="0.2">
      <c r="A10" s="123" t="s">
        <v>181</v>
      </c>
      <c r="B10" s="17">
        <f>SUM('Planning punten &amp; ranglijst'!F9,'Planning punten &amp; ranglijst'!I9,'Planning punten &amp; ranglijst'!L9,'Planning punten &amp; ranglijst'!O9,'Planning punten &amp; ranglijst'!R9)</f>
        <v>0</v>
      </c>
      <c r="C10" s="17">
        <f>COUNT('Planning punten &amp; ranglijst'!F9,'Planning punten &amp; ranglijst'!I9,'Planning punten &amp; ranglijst'!L9,'Planning punten &amp; ranglijst'!O9,'Planning punten &amp; ranglijst'!R9)</f>
        <v>0</v>
      </c>
    </row>
    <row r="11" spans="1:4" ht="15.75" customHeight="1" x14ac:dyDescent="0.2">
      <c r="B11" s="17"/>
      <c r="C11" s="17"/>
    </row>
    <row r="12" spans="1:4" ht="15.75" customHeight="1" x14ac:dyDescent="0.2">
      <c r="B12" s="17"/>
      <c r="C12" s="17"/>
    </row>
    <row r="13" spans="1:4" ht="15.75" customHeight="1" x14ac:dyDescent="0.2">
      <c r="B13" s="6" t="s">
        <v>229</v>
      </c>
      <c r="C13" s="6" t="s">
        <v>230</v>
      </c>
    </row>
    <row r="14" spans="1:4" ht="15.75" customHeight="1" x14ac:dyDescent="0.2">
      <c r="A14" s="122" t="s">
        <v>65</v>
      </c>
      <c r="B14" s="17">
        <f>SUM('Planning punten &amp; ranglijst'!E14,'Planning punten &amp; ranglijst'!K14,'Planning punten &amp; ranglijst'!N14,'Planning punten &amp; ranglijst'!Q14)</f>
        <v>0</v>
      </c>
      <c r="C14" s="17">
        <f>COUNT('Planning punten &amp; ranglijst'!E14,'Planning punten &amp; ranglijst'!K14,'Planning punten &amp; ranglijst'!N14,'Planning punten &amp; ranglijst'!Q14)</f>
        <v>0</v>
      </c>
    </row>
    <row r="15" spans="1:4" ht="15.75" customHeight="1" x14ac:dyDescent="0.2">
      <c r="A15" s="122" t="s">
        <v>298</v>
      </c>
      <c r="B15" s="17">
        <f>SUM('Planning punten &amp; ranglijst'!F14,'Planning punten &amp; ranglijst'!H14,'Planning punten &amp; ranglijst'!K16,'Planning punten &amp; ranglijst'!Q16)</f>
        <v>0</v>
      </c>
      <c r="C15" s="17">
        <f>COUNT('Planning punten &amp; ranglijst'!F14,'Planning punten &amp; ranglijst'!H14,'Planning punten &amp; ranglijst'!K16,'Planning punten &amp; ranglijst'!Q16)</f>
        <v>0</v>
      </c>
    </row>
    <row r="16" spans="1:4" ht="15.75" customHeight="1" x14ac:dyDescent="0.2">
      <c r="A16" s="122" t="s">
        <v>115</v>
      </c>
      <c r="B16" s="17">
        <f>SUM('Planning punten &amp; ranglijst'!H16,'Planning punten &amp; ranglijst'!L14,'Planning punten &amp; ranglijst'!N16,'Planning punten &amp; ranglijst'!R16)</f>
        <v>0</v>
      </c>
      <c r="C16" s="17">
        <f>COUNT('Planning punten &amp; ranglijst'!H16,'Planning punten &amp; ranglijst'!L14,'Planning punten &amp; ranglijst'!N16,'Planning punten &amp; ranglijst'!R16)</f>
        <v>0</v>
      </c>
    </row>
    <row r="17" spans="1:3" ht="15.75" customHeight="1" x14ac:dyDescent="0.2">
      <c r="A17" s="122" t="s">
        <v>144</v>
      </c>
      <c r="B17" s="17">
        <f>SUM('Planning punten &amp; ranglijst'!I14,'Planning punten &amp; ranglijst'!E16,'Planning punten &amp; ranglijst'!O16,'Planning punten &amp; ranglijst'!R14)</f>
        <v>0</v>
      </c>
      <c r="C17" s="17">
        <f>COUNT('Planning punten &amp; ranglijst'!I14,'Planning punten &amp; ranglijst'!E16,'Planning punten &amp; ranglijst'!O16,'Planning punten &amp; ranglijst'!R14)</f>
        <v>0</v>
      </c>
    </row>
    <row r="18" spans="1:3" ht="15.75" customHeight="1" x14ac:dyDescent="0.2">
      <c r="A18" s="122" t="s">
        <v>41</v>
      </c>
      <c r="B18" s="17">
        <f>SUM('Planning punten &amp; ranglijst'!F16,'Planning punten &amp; ranglijst'!I16,'Planning punten &amp; ranglijst'!L16,'Planning punten &amp; ranglijst'!O14)</f>
        <v>0</v>
      </c>
      <c r="C18" s="17">
        <f>COUNT('Planning punten &amp; ranglijst'!F16,'Planning punten &amp; ranglijst'!I16,'Planning punten &amp; ranglijst'!L16,'Planning punten &amp; ranglijst'!O14)</f>
        <v>0</v>
      </c>
    </row>
    <row r="19" spans="1:3" ht="15.75" customHeight="1" x14ac:dyDescent="0.2">
      <c r="A19" s="124"/>
      <c r="B19" s="17"/>
      <c r="C19" s="17"/>
    </row>
    <row r="20" spans="1:3" ht="15.75" customHeight="1" x14ac:dyDescent="0.2">
      <c r="B20" s="17"/>
      <c r="C20" s="17"/>
    </row>
    <row r="21" spans="1:3" ht="15.75" customHeight="1" x14ac:dyDescent="0.2">
      <c r="B21" s="17"/>
      <c r="C21" s="17"/>
    </row>
    <row r="22" spans="1:3" ht="15.75" customHeight="1" x14ac:dyDescent="0.2">
      <c r="B22" s="6" t="s">
        <v>229</v>
      </c>
      <c r="C22" s="6" t="s">
        <v>230</v>
      </c>
    </row>
    <row r="23" spans="1:3" ht="15.75" customHeight="1" x14ac:dyDescent="0.2">
      <c r="A23" s="122" t="s">
        <v>186</v>
      </c>
      <c r="B23" s="17">
        <f>SUM('Planning punten &amp; ranglijst'!E23,'Planning punten &amp; ranglijst'!K23,'Planning punten &amp; ranglijst'!N23,'Planning punten &amp; ranglijst'!Q23)</f>
        <v>0</v>
      </c>
      <c r="C23" s="17">
        <f>COUNT('Planning punten &amp; ranglijst'!E23,'Planning punten &amp; ranglijst'!K23,'Planning punten &amp; ranglijst'!N23,'Planning punten &amp; ranglijst'!Q23)</f>
        <v>0</v>
      </c>
    </row>
    <row r="24" spans="1:3" ht="15.75" customHeight="1" x14ac:dyDescent="0.2">
      <c r="A24" s="122" t="s">
        <v>134</v>
      </c>
      <c r="B24" s="17">
        <f>SUM('Planning punten &amp; ranglijst'!F23,'Planning punten &amp; ranglijst'!H23,'Planning punten &amp; ranglijst'!N25,'Planning punten &amp; ranglijst'!Q25)</f>
        <v>0</v>
      </c>
      <c r="C24" s="17">
        <f>COUNT('Planning punten &amp; ranglijst'!F23,'Planning punten &amp; ranglijst'!H23,'Planning punten &amp; ranglijst'!N25,'Planning punten &amp; ranglijst'!Q25)</f>
        <v>0</v>
      </c>
    </row>
    <row r="25" spans="1:3" ht="15.75" customHeight="1" x14ac:dyDescent="0.2">
      <c r="A25" s="122" t="s">
        <v>192</v>
      </c>
      <c r="B25" s="17">
        <f>SUM('Planning punten &amp; ranglijst'!E25,'Planning punten &amp; ranglijst'!I23,'Planning punten &amp; ranglijst'!K25,'Planning punten &amp; ranglijst'!R23)</f>
        <v>0</v>
      </c>
      <c r="C25" s="17">
        <f>COUNT('Planning punten &amp; ranglijst'!E25,'Planning punten &amp; ranglijst'!I23,'Planning punten &amp; ranglijst'!K25,'Planning punten &amp; ranglijst'!R23)</f>
        <v>0</v>
      </c>
    </row>
    <row r="26" spans="1:3" ht="15.75" customHeight="1" x14ac:dyDescent="0.2">
      <c r="A26" s="122" t="s">
        <v>162</v>
      </c>
      <c r="B26" s="17">
        <f>SUM('Planning punten &amp; ranglijst'!F25,'Planning punten &amp; ranglijst'!H25,'Planning punten &amp; ranglijst'!L23,'Planning punten &amp; ranglijst'!O25)</f>
        <v>0</v>
      </c>
      <c r="C26" s="17">
        <f>COUNT('Planning punten &amp; ranglijst'!F25,'Planning punten &amp; ranglijst'!H25,'Planning punten &amp; ranglijst'!L23,'Planning punten &amp; ranglijst'!O25)</f>
        <v>0</v>
      </c>
    </row>
    <row r="27" spans="1:3" ht="15.75" customHeight="1" x14ac:dyDescent="0.2">
      <c r="A27" s="122" t="s">
        <v>200</v>
      </c>
      <c r="B27" s="17">
        <f>SUM('Planning punten &amp; ranglijst'!I25,'Planning punten &amp; ranglijst'!L24,'Planning punten &amp; ranglijst'!O23,'Planning punten &amp; ranglijst'!R25)</f>
        <v>0</v>
      </c>
      <c r="C27" s="17">
        <f>COUNT('Planning punten &amp; ranglijst'!I25,'Planning punten &amp; ranglijst'!L25,'Planning punten &amp; ranglijst'!O23,'Planning punten &amp; ranglijst'!R25)</f>
        <v>0</v>
      </c>
    </row>
    <row r="28" spans="1:3" ht="15.75" customHeight="1" x14ac:dyDescent="0.2">
      <c r="A28" s="124"/>
      <c r="B28" s="17"/>
      <c r="C28" s="17"/>
    </row>
    <row r="29" spans="1:3" ht="15.75" customHeight="1" x14ac:dyDescent="0.2">
      <c r="B29" s="17"/>
      <c r="C29" s="17"/>
    </row>
    <row r="30" spans="1:3" ht="15.75" customHeight="1" x14ac:dyDescent="0.2">
      <c r="B30" s="17"/>
      <c r="C30" s="17"/>
    </row>
    <row r="31" spans="1:3" ht="12.75" x14ac:dyDescent="0.2">
      <c r="B31" s="6" t="s">
        <v>229</v>
      </c>
      <c r="C31" s="6" t="s">
        <v>230</v>
      </c>
    </row>
    <row r="32" spans="1:3" ht="12.75" x14ac:dyDescent="0.2">
      <c r="A32" s="122" t="s">
        <v>36</v>
      </c>
      <c r="B32" s="17">
        <f>SUM('Planning punten &amp; ranglijst'!E32,'Planning punten &amp; ranglijst'!K32,'Planning punten &amp; ranglijst'!N32,'Planning punten &amp; ranglijst'!Q32)</f>
        <v>0</v>
      </c>
      <c r="C32" s="17">
        <f>COUNT('Planning punten &amp; ranglijst'!E32,'Planning punten &amp; ranglijst'!K32,'Planning punten &amp; ranglijst'!N32,'Planning punten &amp; ranglijst'!Q32)</f>
        <v>0</v>
      </c>
    </row>
    <row r="33" spans="1:3" ht="12.75" x14ac:dyDescent="0.2">
      <c r="A33" s="122" t="s">
        <v>139</v>
      </c>
      <c r="B33" s="17">
        <f>SUM('Planning punten &amp; ranglijst'!F32,'Planning punten &amp; ranglijst'!H32,'Planning punten &amp; ranglijst'!N34,'Planning punten &amp; ranglijst'!Q34)</f>
        <v>0</v>
      </c>
      <c r="C33" s="17">
        <f>COUNT('Planning punten &amp; ranglijst'!F32,'Planning punten &amp; ranglijst'!H32,'Planning punten &amp; ranglijst'!N34,'Planning punten &amp; ranglijst'!Q34)</f>
        <v>0</v>
      </c>
    </row>
    <row r="34" spans="1:3" ht="12.75" x14ac:dyDescent="0.2">
      <c r="A34" s="122" t="s">
        <v>321</v>
      </c>
      <c r="B34" s="17">
        <f>SUM('Planning punten &amp; ranglijst'!E34,'Planning punten &amp; ranglijst'!I32,'Planning punten &amp; ranglijst'!K34,'Planning punten &amp; ranglijst'!R32)</f>
        <v>0</v>
      </c>
      <c r="C34" s="17">
        <f>COUNT('Planning punten &amp; ranglijst'!E34,'Planning punten &amp; ranglijst'!I32,'Planning punten &amp; ranglijst'!K34,'Planning punten &amp; ranglijst'!R32)</f>
        <v>0</v>
      </c>
    </row>
    <row r="35" spans="1:3" ht="12.75" x14ac:dyDescent="0.2">
      <c r="A35" s="122" t="s">
        <v>174</v>
      </c>
      <c r="B35" s="17">
        <f>SUM('Planning punten &amp; ranglijst'!F34,'Planning punten &amp; ranglijst'!H34,'Planning punten &amp; ranglijst'!L32,'Planning punten &amp; ranglijst'!O34)</f>
        <v>0</v>
      </c>
      <c r="C35" s="17">
        <f>COUNT('Planning punten &amp; ranglijst'!F34,'Planning punten &amp; ranglijst'!H34,'Planning punten &amp; ranglijst'!L32,'Planning punten &amp; ranglijst'!O34)</f>
        <v>0</v>
      </c>
    </row>
    <row r="36" spans="1:3" ht="12.75" x14ac:dyDescent="0.2">
      <c r="A36" s="122" t="s">
        <v>223</v>
      </c>
      <c r="B36" s="17">
        <f>SUM('Planning punten &amp; ranglijst'!I34,'Planning punten &amp; ranglijst'!L34,'Planning punten &amp; ranglijst'!O32,'Planning punten &amp; ranglijst'!R34)</f>
        <v>0</v>
      </c>
      <c r="C36" s="17">
        <f>COUNT('Planning punten &amp; ranglijst'!I34,'Planning punten &amp; ranglijst'!L34,'Planning punten &amp; ranglijst'!O32,'Planning punten &amp; ranglijst'!R34)</f>
        <v>0</v>
      </c>
    </row>
    <row r="37" spans="1:3" ht="12.75" x14ac:dyDescent="0.2">
      <c r="A37" s="124"/>
      <c r="B37" s="17"/>
      <c r="C37" s="17"/>
    </row>
    <row r="38" spans="1:3" ht="12.75" x14ac:dyDescent="0.2">
      <c r="B38" s="17"/>
      <c r="C38" s="17"/>
    </row>
    <row r="39" spans="1:3" ht="12.75" x14ac:dyDescent="0.2">
      <c r="B39" s="17"/>
      <c r="C39" s="17"/>
    </row>
    <row r="40" spans="1:3" ht="12.75" x14ac:dyDescent="0.2">
      <c r="B40" s="6" t="s">
        <v>229</v>
      </c>
      <c r="C40" s="6" t="s">
        <v>230</v>
      </c>
    </row>
    <row r="41" spans="1:3" ht="12.75" x14ac:dyDescent="0.2">
      <c r="A41" s="122" t="s">
        <v>58</v>
      </c>
      <c r="B41" s="17" t="e">
        <f t="shared" ref="B41:B45" si="0">SUM(#REF!,#REF!,#REF!,#REF!)</f>
        <v>#REF!</v>
      </c>
      <c r="C41" s="17">
        <f t="shared" ref="C41:C45" si="1">COUNT(#REF!,#REF!,#REF!,#REF!)</f>
        <v>0</v>
      </c>
    </row>
    <row r="42" spans="1:3" ht="12.75" x14ac:dyDescent="0.2">
      <c r="A42" s="122" t="s">
        <v>225</v>
      </c>
      <c r="B42" s="17" t="e">
        <f t="shared" si="0"/>
        <v>#REF!</v>
      </c>
      <c r="C42" s="17">
        <f t="shared" si="1"/>
        <v>0</v>
      </c>
    </row>
    <row r="43" spans="1:3" ht="12.75" x14ac:dyDescent="0.2">
      <c r="A43" s="122" t="s">
        <v>322</v>
      </c>
      <c r="B43" s="17" t="e">
        <f t="shared" si="0"/>
        <v>#REF!</v>
      </c>
      <c r="C43" s="17">
        <f t="shared" si="1"/>
        <v>0</v>
      </c>
    </row>
    <row r="44" spans="1:3" ht="12.75" x14ac:dyDescent="0.2">
      <c r="A44" s="122" t="s">
        <v>323</v>
      </c>
      <c r="B44" s="17" t="e">
        <f t="shared" si="0"/>
        <v>#REF!</v>
      </c>
      <c r="C44" s="17">
        <f t="shared" si="1"/>
        <v>0</v>
      </c>
    </row>
    <row r="45" spans="1:3" ht="12.75" x14ac:dyDescent="0.2">
      <c r="A45" s="122" t="s">
        <v>46</v>
      </c>
      <c r="B45" s="17" t="e">
        <f t="shared" si="0"/>
        <v>#REF!</v>
      </c>
      <c r="C45" s="17">
        <f t="shared" si="1"/>
        <v>0</v>
      </c>
    </row>
    <row r="46" spans="1:3" ht="12.75" x14ac:dyDescent="0.2">
      <c r="A46" s="124"/>
      <c r="B46" s="17"/>
      <c r="C46" s="17"/>
    </row>
    <row r="47" spans="1:3" ht="12.75" x14ac:dyDescent="0.2">
      <c r="B47" s="17"/>
      <c r="C47" s="17"/>
    </row>
    <row r="48" spans="1:3" ht="12.75" x14ac:dyDescent="0.2">
      <c r="B48" s="17"/>
      <c r="C48" s="17"/>
    </row>
    <row r="49" spans="1:3" ht="12.75" x14ac:dyDescent="0.2">
      <c r="B49" s="6" t="s">
        <v>229</v>
      </c>
      <c r="C49" s="6" t="s">
        <v>230</v>
      </c>
    </row>
    <row r="50" spans="1:3" ht="12.75" x14ac:dyDescent="0.2">
      <c r="A50" s="122" t="s">
        <v>77</v>
      </c>
      <c r="B50" s="17">
        <f>SUM('Planning punten &amp; ranglijst'!E41,'Planning punten &amp; ranglijst'!H41,'Planning punten &amp; ranglijst'!K41,'Planning punten &amp; ranglijst'!N41,'Planning punten &amp; ranglijst'!Q41)</f>
        <v>0</v>
      </c>
      <c r="C50" s="17">
        <f>COUNT('Planning punten &amp; ranglijst'!E41,'Planning punten &amp; ranglijst'!H41,'Planning punten &amp; ranglijst'!K41,'Planning punten &amp; ranglijst'!N41,'Planning punten &amp; ranglijst'!Q41)</f>
        <v>0</v>
      </c>
    </row>
    <row r="51" spans="1:3" ht="12.75" x14ac:dyDescent="0.2">
      <c r="A51" s="122" t="s">
        <v>324</v>
      </c>
      <c r="B51" s="17">
        <f>SUM('Planning punten &amp; ranglijst'!F41,'Planning punten &amp; ranglijst'!H43,'Planning punten &amp; ranglijst'!K45,'Planning punten &amp; ranglijst'!N43,'Planning punten &amp; ranglijst'!Q43)</f>
        <v>0</v>
      </c>
      <c r="C51" s="17">
        <f>COUNT('Planning punten &amp; ranglijst'!F41,'Planning punten &amp; ranglijst'!H43,'Planning punten &amp; ranglijst'!K45,'Planning punten &amp; ranglijst'!N43,'Planning punten &amp; ranglijst'!Q43)</f>
        <v>0</v>
      </c>
    </row>
    <row r="52" spans="1:3" ht="12.75" x14ac:dyDescent="0.2">
      <c r="A52" s="122" t="s">
        <v>325</v>
      </c>
      <c r="B52" s="17">
        <f>SUM('Planning punten &amp; ranglijst'!E43,'Planning punten &amp; ranglijst'!I41,'Planning punten &amp; ranglijst'!K43,'Planning punten &amp; ranglijst'!N45,'Planning punten &amp; ranglijst'!R43)</f>
        <v>0</v>
      </c>
      <c r="C52" s="17">
        <f>COUNT('Planning punten &amp; ranglijst'!E43,'Planning punten &amp; ranglijst'!I41,'Planning punten &amp; ranglijst'!K43,'Planning punten &amp; ranglijst'!N45,'Planning punten &amp; ranglijst'!R43)</f>
        <v>0</v>
      </c>
    </row>
    <row r="53" spans="1:3" ht="12.75" x14ac:dyDescent="0.2">
      <c r="A53" s="122" t="s">
        <v>207</v>
      </c>
      <c r="B53" s="17">
        <f>SUM('Planning punten &amp; ranglijst'!F43,'Planning punten &amp; ranglijst'!H45,'Planning punten &amp; ranglijst'!L41,'Planning punten &amp; ranglijst'!O43,'Planning punten &amp; ranglijst'!Q45)</f>
        <v>0</v>
      </c>
      <c r="C53" s="17">
        <f>COUNT('Planning punten &amp; ranglijst'!F43,'Planning punten &amp; ranglijst'!H45,'Planning punten &amp; ranglijst'!L41,'Planning punten &amp; ranglijst'!O43,'Planning punten &amp; ranglijst'!Q45)</f>
        <v>0</v>
      </c>
    </row>
    <row r="54" spans="1:3" ht="12.75" x14ac:dyDescent="0.2">
      <c r="A54" s="122" t="s">
        <v>151</v>
      </c>
      <c r="B54" s="17">
        <f>SUM('Planning punten &amp; ranglijst'!E45,'Planning punten &amp; ranglijst'!I43,'Planning punten &amp; ranglijst'!L43,'Planning punten &amp; ranglijst'!O41,'Planning punten &amp; ranglijst'!R45)</f>
        <v>0</v>
      </c>
      <c r="C54" s="17">
        <f>COUNT('Planning punten &amp; ranglijst'!E45,'Planning punten &amp; ranglijst'!I43,'Planning punten &amp; ranglijst'!L43,'Planning punten &amp; ranglijst'!O41,'Planning punten &amp; ranglijst'!R45)</f>
        <v>0</v>
      </c>
    </row>
    <row r="55" spans="1:3" ht="12.75" x14ac:dyDescent="0.2">
      <c r="A55" s="122" t="s">
        <v>98</v>
      </c>
      <c r="B55" s="17">
        <f>SUM('Planning punten &amp; ranglijst'!F45,'Planning punten &amp; ranglijst'!I45,'Planning punten &amp; ranglijst'!L45,'Planning punten &amp; ranglijst'!O45,'Planning punten &amp; ranglijst'!R41)</f>
        <v>0</v>
      </c>
      <c r="C55" s="17">
        <f>COUNT('Planning punten &amp; ranglijst'!F45,'Planning punten &amp; ranglijst'!I45,'Planning punten &amp; ranglijst'!L45,'Planning punten &amp; ranglijst'!O45,'Planning punten &amp; ranglijst'!R41)</f>
        <v>0</v>
      </c>
    </row>
    <row r="56" spans="1:3" ht="12.75" x14ac:dyDescent="0.2">
      <c r="B56" s="17"/>
      <c r="C56" s="17"/>
    </row>
    <row r="57" spans="1:3" ht="12.75" x14ac:dyDescent="0.2">
      <c r="B57" s="17"/>
      <c r="C57" s="17"/>
    </row>
    <row r="58" spans="1:3" ht="12.75" x14ac:dyDescent="0.2">
      <c r="B58" s="17"/>
      <c r="C58" s="17"/>
    </row>
    <row r="59" spans="1:3" ht="12.75" x14ac:dyDescent="0.2">
      <c r="B59" s="17"/>
      <c r="C59" s="17"/>
    </row>
    <row r="60" spans="1:3" ht="12.75" x14ac:dyDescent="0.2">
      <c r="B60" s="17"/>
      <c r="C60" s="17"/>
    </row>
    <row r="61" spans="1:3" ht="12.75" x14ac:dyDescent="0.2">
      <c r="B61" s="17"/>
      <c r="C61" s="17"/>
    </row>
    <row r="62" spans="1:3" ht="12.75" x14ac:dyDescent="0.2">
      <c r="B62" s="17"/>
      <c r="C62" s="17"/>
    </row>
    <row r="63" spans="1:3" ht="12.75" x14ac:dyDescent="0.2">
      <c r="B63" s="17"/>
      <c r="C63" s="17"/>
    </row>
    <row r="64" spans="1:3" ht="12.75" x14ac:dyDescent="0.2">
      <c r="B64" s="17"/>
      <c r="C64" s="17"/>
    </row>
    <row r="65" spans="2:3" ht="12.75" x14ac:dyDescent="0.2">
      <c r="B65" s="17"/>
      <c r="C65" s="17"/>
    </row>
    <row r="66" spans="2:3" ht="12.75" x14ac:dyDescent="0.2">
      <c r="B66" s="17"/>
      <c r="C66" s="17"/>
    </row>
    <row r="67" spans="2:3" ht="12.75" x14ac:dyDescent="0.2">
      <c r="B67" s="17"/>
      <c r="C67" s="17"/>
    </row>
    <row r="68" spans="2:3" ht="12.75" x14ac:dyDescent="0.2">
      <c r="B68" s="17"/>
      <c r="C68" s="17"/>
    </row>
    <row r="69" spans="2:3" ht="12.75" x14ac:dyDescent="0.2">
      <c r="B69" s="17"/>
      <c r="C69" s="17"/>
    </row>
    <row r="70" spans="2:3" ht="12.75" x14ac:dyDescent="0.2">
      <c r="B70" s="17"/>
      <c r="C70" s="17"/>
    </row>
    <row r="71" spans="2:3" ht="12.75" x14ac:dyDescent="0.2">
      <c r="B71" s="17"/>
      <c r="C71" s="17"/>
    </row>
    <row r="72" spans="2:3" ht="12.75" x14ac:dyDescent="0.2">
      <c r="B72" s="17"/>
      <c r="C72" s="17"/>
    </row>
    <row r="73" spans="2:3" ht="12.75" x14ac:dyDescent="0.2">
      <c r="B73" s="17"/>
      <c r="C73" s="17"/>
    </row>
    <row r="74" spans="2:3" ht="12.75" x14ac:dyDescent="0.2">
      <c r="B74" s="17"/>
      <c r="C74" s="17"/>
    </row>
    <row r="75" spans="2:3" ht="12.75" x14ac:dyDescent="0.2">
      <c r="B75" s="17"/>
      <c r="C75" s="17"/>
    </row>
    <row r="76" spans="2:3" ht="12.75" x14ac:dyDescent="0.2">
      <c r="B76" s="17"/>
      <c r="C76" s="17"/>
    </row>
    <row r="77" spans="2:3" ht="12.75" x14ac:dyDescent="0.2">
      <c r="B77" s="17"/>
      <c r="C77" s="17"/>
    </row>
    <row r="78" spans="2:3" ht="12.75" x14ac:dyDescent="0.2">
      <c r="B78" s="17"/>
      <c r="C78" s="17"/>
    </row>
    <row r="79" spans="2:3" ht="12.75" x14ac:dyDescent="0.2">
      <c r="B79" s="17"/>
      <c r="C79" s="17"/>
    </row>
    <row r="80" spans="2:3" ht="12.75" x14ac:dyDescent="0.2">
      <c r="B80" s="17"/>
      <c r="C80" s="17"/>
    </row>
    <row r="81" spans="2:3" ht="12.75" x14ac:dyDescent="0.2">
      <c r="B81" s="17"/>
      <c r="C81" s="17"/>
    </row>
    <row r="82" spans="2:3" ht="12.75" x14ac:dyDescent="0.2">
      <c r="B82" s="17"/>
      <c r="C82" s="17"/>
    </row>
    <row r="83" spans="2:3" ht="12.75" x14ac:dyDescent="0.2">
      <c r="B83" s="17"/>
      <c r="C83" s="17"/>
    </row>
    <row r="84" spans="2:3" ht="12.75" x14ac:dyDescent="0.2">
      <c r="B84" s="17"/>
      <c r="C84" s="17"/>
    </row>
    <row r="85" spans="2:3" ht="12.75" x14ac:dyDescent="0.2">
      <c r="B85" s="17"/>
      <c r="C85" s="17"/>
    </row>
    <row r="86" spans="2:3" ht="12.75" x14ac:dyDescent="0.2">
      <c r="B86" s="17"/>
      <c r="C86" s="17"/>
    </row>
    <row r="87" spans="2:3" ht="12.75" x14ac:dyDescent="0.2">
      <c r="B87" s="17"/>
      <c r="C87" s="17"/>
    </row>
    <row r="88" spans="2:3" ht="12.75" x14ac:dyDescent="0.2">
      <c r="B88" s="17"/>
      <c r="C88" s="17"/>
    </row>
    <row r="89" spans="2:3" ht="12.75" x14ac:dyDescent="0.2">
      <c r="B89" s="17"/>
      <c r="C89" s="17"/>
    </row>
    <row r="90" spans="2:3" ht="12.75" x14ac:dyDescent="0.2">
      <c r="B90" s="17"/>
      <c r="C90" s="17"/>
    </row>
    <row r="91" spans="2:3" ht="12.75" x14ac:dyDescent="0.2">
      <c r="B91" s="17"/>
      <c r="C91" s="17"/>
    </row>
    <row r="92" spans="2:3" ht="12.75" x14ac:dyDescent="0.2">
      <c r="B92" s="17"/>
      <c r="C92" s="17"/>
    </row>
    <row r="93" spans="2:3" ht="12.75" x14ac:dyDescent="0.2">
      <c r="B93" s="17"/>
      <c r="C93" s="17"/>
    </row>
    <row r="94" spans="2:3" ht="12.75" x14ac:dyDescent="0.2">
      <c r="B94" s="17"/>
      <c r="C94" s="17"/>
    </row>
    <row r="95" spans="2:3" ht="12.75" x14ac:dyDescent="0.2">
      <c r="B95" s="17"/>
      <c r="C95" s="17"/>
    </row>
    <row r="96" spans="2:3" ht="12.75" x14ac:dyDescent="0.2">
      <c r="B96" s="17"/>
      <c r="C96" s="17"/>
    </row>
    <row r="97" spans="2:3" ht="12.75" x14ac:dyDescent="0.2">
      <c r="B97" s="17"/>
      <c r="C97" s="17"/>
    </row>
    <row r="98" spans="2:3" ht="12.75" x14ac:dyDescent="0.2">
      <c r="B98" s="17"/>
      <c r="C98" s="17"/>
    </row>
    <row r="99" spans="2:3" ht="12.75" x14ac:dyDescent="0.2">
      <c r="B99" s="17"/>
      <c r="C99" s="17"/>
    </row>
    <row r="100" spans="2:3" ht="12.75" x14ac:dyDescent="0.2">
      <c r="B100" s="17"/>
      <c r="C100" s="17"/>
    </row>
    <row r="101" spans="2:3" ht="12.75" x14ac:dyDescent="0.2">
      <c r="B101" s="17"/>
      <c r="C101" s="17"/>
    </row>
    <row r="102" spans="2:3" ht="12.75" x14ac:dyDescent="0.2">
      <c r="B102" s="17"/>
      <c r="C102" s="17"/>
    </row>
    <row r="103" spans="2:3" ht="12.75" x14ac:dyDescent="0.2">
      <c r="B103" s="17"/>
      <c r="C103" s="17"/>
    </row>
    <row r="104" spans="2:3" ht="12.75" x14ac:dyDescent="0.2">
      <c r="B104" s="17"/>
      <c r="C104" s="17"/>
    </row>
    <row r="105" spans="2:3" ht="12.75" x14ac:dyDescent="0.2">
      <c r="B105" s="17"/>
      <c r="C105" s="17"/>
    </row>
    <row r="106" spans="2:3" ht="12.75" x14ac:dyDescent="0.2">
      <c r="B106" s="17"/>
      <c r="C106" s="17"/>
    </row>
    <row r="107" spans="2:3" ht="12.75" x14ac:dyDescent="0.2">
      <c r="B107" s="17"/>
      <c r="C107" s="17"/>
    </row>
    <row r="108" spans="2:3" ht="12.75" x14ac:dyDescent="0.2">
      <c r="B108" s="17"/>
      <c r="C108" s="17"/>
    </row>
    <row r="109" spans="2:3" ht="12.75" x14ac:dyDescent="0.2">
      <c r="B109" s="17"/>
      <c r="C109" s="17"/>
    </row>
    <row r="110" spans="2:3" ht="12.75" x14ac:dyDescent="0.2">
      <c r="B110" s="17"/>
      <c r="C110" s="17"/>
    </row>
    <row r="111" spans="2:3" ht="12.75" x14ac:dyDescent="0.2">
      <c r="B111" s="17"/>
      <c r="C111" s="17"/>
    </row>
    <row r="112" spans="2:3" ht="12.75" x14ac:dyDescent="0.2">
      <c r="B112" s="17"/>
      <c r="C112" s="17"/>
    </row>
    <row r="113" spans="2:3" ht="12.75" x14ac:dyDescent="0.2">
      <c r="B113" s="17"/>
      <c r="C113" s="17"/>
    </row>
    <row r="114" spans="2:3" ht="12.75" x14ac:dyDescent="0.2">
      <c r="B114" s="17"/>
      <c r="C114" s="17"/>
    </row>
    <row r="115" spans="2:3" ht="12.75" x14ac:dyDescent="0.2">
      <c r="B115" s="17"/>
      <c r="C115" s="17"/>
    </row>
    <row r="116" spans="2:3" ht="12.75" x14ac:dyDescent="0.2">
      <c r="B116" s="17"/>
      <c r="C116" s="17"/>
    </row>
    <row r="117" spans="2:3" ht="12.75" x14ac:dyDescent="0.2">
      <c r="B117" s="17"/>
      <c r="C117" s="17"/>
    </row>
    <row r="118" spans="2:3" ht="12.75" x14ac:dyDescent="0.2">
      <c r="B118" s="17"/>
      <c r="C118" s="17"/>
    </row>
    <row r="119" spans="2:3" ht="12.75" x14ac:dyDescent="0.2">
      <c r="B119" s="17"/>
      <c r="C119" s="17"/>
    </row>
    <row r="120" spans="2:3" ht="12.75" x14ac:dyDescent="0.2">
      <c r="B120" s="17"/>
      <c r="C120" s="17"/>
    </row>
    <row r="121" spans="2:3" ht="12.75" x14ac:dyDescent="0.2">
      <c r="B121" s="17"/>
      <c r="C121" s="17"/>
    </row>
    <row r="122" spans="2:3" ht="12.75" x14ac:dyDescent="0.2">
      <c r="B122" s="17"/>
      <c r="C122" s="17"/>
    </row>
    <row r="123" spans="2:3" ht="12.75" x14ac:dyDescent="0.2">
      <c r="B123" s="17"/>
      <c r="C123" s="17"/>
    </row>
    <row r="124" spans="2:3" ht="12.75" x14ac:dyDescent="0.2">
      <c r="B124" s="17"/>
      <c r="C124" s="17"/>
    </row>
    <row r="125" spans="2:3" ht="12.75" x14ac:dyDescent="0.2">
      <c r="B125" s="17"/>
      <c r="C125" s="17"/>
    </row>
    <row r="126" spans="2:3" ht="12.75" x14ac:dyDescent="0.2">
      <c r="B126" s="17"/>
      <c r="C126" s="17"/>
    </row>
    <row r="127" spans="2:3" ht="12.75" x14ac:dyDescent="0.2">
      <c r="B127" s="17"/>
      <c r="C127" s="17"/>
    </row>
    <row r="128" spans="2:3" ht="12.75" x14ac:dyDescent="0.2">
      <c r="B128" s="17"/>
      <c r="C128" s="17"/>
    </row>
    <row r="129" spans="2:3" ht="12.75" x14ac:dyDescent="0.2">
      <c r="B129" s="17"/>
      <c r="C129" s="17"/>
    </row>
    <row r="130" spans="2:3" ht="12.75" x14ac:dyDescent="0.2">
      <c r="B130" s="17"/>
      <c r="C130" s="17"/>
    </row>
    <row r="131" spans="2:3" ht="12.75" x14ac:dyDescent="0.2">
      <c r="B131" s="17"/>
      <c r="C131" s="17"/>
    </row>
    <row r="132" spans="2:3" ht="12.75" x14ac:dyDescent="0.2">
      <c r="B132" s="17"/>
      <c r="C132" s="17"/>
    </row>
    <row r="133" spans="2:3" ht="12.75" x14ac:dyDescent="0.2">
      <c r="B133" s="17"/>
      <c r="C133" s="17"/>
    </row>
    <row r="134" spans="2:3" ht="12.75" x14ac:dyDescent="0.2">
      <c r="B134" s="17"/>
      <c r="C134" s="17"/>
    </row>
    <row r="135" spans="2:3" ht="12.75" x14ac:dyDescent="0.2">
      <c r="B135" s="17"/>
      <c r="C135" s="17"/>
    </row>
    <row r="136" spans="2:3" ht="12.75" x14ac:dyDescent="0.2">
      <c r="B136" s="17"/>
      <c r="C136" s="17"/>
    </row>
    <row r="137" spans="2:3" ht="12.75" x14ac:dyDescent="0.2">
      <c r="B137" s="17"/>
      <c r="C137" s="17"/>
    </row>
    <row r="138" spans="2:3" ht="12.75" x14ac:dyDescent="0.2">
      <c r="B138" s="17"/>
      <c r="C138" s="17"/>
    </row>
    <row r="139" spans="2:3" ht="12.75" x14ac:dyDescent="0.2">
      <c r="B139" s="17"/>
      <c r="C139" s="17"/>
    </row>
    <row r="140" spans="2:3" ht="12.75" x14ac:dyDescent="0.2">
      <c r="B140" s="17"/>
      <c r="C140" s="17"/>
    </row>
    <row r="141" spans="2:3" ht="12.75" x14ac:dyDescent="0.2">
      <c r="B141" s="17"/>
      <c r="C141" s="17"/>
    </row>
    <row r="142" spans="2:3" ht="12.75" x14ac:dyDescent="0.2">
      <c r="B142" s="17"/>
      <c r="C142" s="17"/>
    </row>
    <row r="143" spans="2:3" ht="12.75" x14ac:dyDescent="0.2">
      <c r="B143" s="17"/>
      <c r="C143" s="17"/>
    </row>
    <row r="144" spans="2:3" ht="12.75" x14ac:dyDescent="0.2">
      <c r="B144" s="17"/>
      <c r="C144" s="17"/>
    </row>
    <row r="145" spans="2:3" ht="12.75" x14ac:dyDescent="0.2">
      <c r="B145" s="17"/>
      <c r="C145" s="17"/>
    </row>
    <row r="146" spans="2:3" ht="12.75" x14ac:dyDescent="0.2">
      <c r="B146" s="17"/>
      <c r="C146" s="17"/>
    </row>
    <row r="147" spans="2:3" ht="12.75" x14ac:dyDescent="0.2">
      <c r="B147" s="17"/>
      <c r="C147" s="17"/>
    </row>
    <row r="148" spans="2:3" ht="12.75" x14ac:dyDescent="0.2">
      <c r="B148" s="17"/>
      <c r="C148" s="17"/>
    </row>
    <row r="149" spans="2:3" ht="12.75" x14ac:dyDescent="0.2">
      <c r="B149" s="17"/>
      <c r="C149" s="17"/>
    </row>
    <row r="150" spans="2:3" ht="12.75" x14ac:dyDescent="0.2">
      <c r="B150" s="17"/>
      <c r="C150" s="17"/>
    </row>
    <row r="151" spans="2:3" ht="12.75" x14ac:dyDescent="0.2">
      <c r="B151" s="17"/>
      <c r="C151" s="17"/>
    </row>
    <row r="152" spans="2:3" ht="12.75" x14ac:dyDescent="0.2">
      <c r="B152" s="17"/>
      <c r="C152" s="17"/>
    </row>
    <row r="153" spans="2:3" ht="12.75" x14ac:dyDescent="0.2">
      <c r="B153" s="17"/>
      <c r="C153" s="17"/>
    </row>
    <row r="154" spans="2:3" ht="12.75" x14ac:dyDescent="0.2">
      <c r="B154" s="17"/>
      <c r="C154" s="17"/>
    </row>
    <row r="155" spans="2:3" ht="12.75" x14ac:dyDescent="0.2">
      <c r="B155" s="17"/>
      <c r="C155" s="17"/>
    </row>
    <row r="156" spans="2:3" ht="12.75" x14ac:dyDescent="0.2">
      <c r="B156" s="17"/>
      <c r="C156" s="17"/>
    </row>
    <row r="157" spans="2:3" ht="12.75" x14ac:dyDescent="0.2">
      <c r="B157" s="17"/>
      <c r="C157" s="17"/>
    </row>
    <row r="158" spans="2:3" ht="12.75" x14ac:dyDescent="0.2">
      <c r="B158" s="17"/>
      <c r="C158" s="17"/>
    </row>
    <row r="159" spans="2:3" ht="12.75" x14ac:dyDescent="0.2">
      <c r="B159" s="17"/>
      <c r="C159" s="17"/>
    </row>
    <row r="160" spans="2:3" ht="12.75" x14ac:dyDescent="0.2">
      <c r="B160" s="17"/>
      <c r="C160" s="17"/>
    </row>
    <row r="161" spans="2:3" ht="12.75" x14ac:dyDescent="0.2">
      <c r="B161" s="17"/>
      <c r="C161" s="17"/>
    </row>
    <row r="162" spans="2:3" ht="12.75" x14ac:dyDescent="0.2">
      <c r="B162" s="17"/>
      <c r="C162" s="17"/>
    </row>
    <row r="163" spans="2:3" ht="12.75" x14ac:dyDescent="0.2">
      <c r="B163" s="17"/>
      <c r="C163" s="17"/>
    </row>
    <row r="164" spans="2:3" ht="12.75" x14ac:dyDescent="0.2">
      <c r="B164" s="17"/>
      <c r="C164" s="17"/>
    </row>
    <row r="165" spans="2:3" ht="12.75" x14ac:dyDescent="0.2">
      <c r="B165" s="17"/>
      <c r="C165" s="17"/>
    </row>
    <row r="166" spans="2:3" ht="12.75" x14ac:dyDescent="0.2">
      <c r="B166" s="17"/>
      <c r="C166" s="17"/>
    </row>
    <row r="167" spans="2:3" ht="12.75" x14ac:dyDescent="0.2">
      <c r="B167" s="17"/>
      <c r="C167" s="17"/>
    </row>
    <row r="168" spans="2:3" ht="12.75" x14ac:dyDescent="0.2">
      <c r="B168" s="17"/>
      <c r="C168" s="17"/>
    </row>
    <row r="169" spans="2:3" ht="12.75" x14ac:dyDescent="0.2">
      <c r="B169" s="17"/>
      <c r="C169" s="17"/>
    </row>
    <row r="170" spans="2:3" ht="12.75" x14ac:dyDescent="0.2">
      <c r="B170" s="17"/>
      <c r="C170" s="17"/>
    </row>
    <row r="171" spans="2:3" ht="12.75" x14ac:dyDescent="0.2">
      <c r="B171" s="17"/>
      <c r="C171" s="17"/>
    </row>
    <row r="172" spans="2:3" ht="12.75" x14ac:dyDescent="0.2">
      <c r="B172" s="17"/>
      <c r="C172" s="17"/>
    </row>
    <row r="173" spans="2:3" ht="12.75" x14ac:dyDescent="0.2">
      <c r="B173" s="17"/>
      <c r="C173" s="17"/>
    </row>
    <row r="174" spans="2:3" ht="12.75" x14ac:dyDescent="0.2">
      <c r="B174" s="17"/>
      <c r="C174" s="17"/>
    </row>
    <row r="175" spans="2:3" ht="12.75" x14ac:dyDescent="0.2">
      <c r="B175" s="17"/>
      <c r="C175" s="17"/>
    </row>
    <row r="176" spans="2:3" ht="12.75" x14ac:dyDescent="0.2">
      <c r="B176" s="17"/>
      <c r="C176" s="17"/>
    </row>
    <row r="177" spans="2:3" ht="12.75" x14ac:dyDescent="0.2">
      <c r="B177" s="17"/>
      <c r="C177" s="17"/>
    </row>
    <row r="178" spans="2:3" ht="12.75" x14ac:dyDescent="0.2">
      <c r="B178" s="17"/>
      <c r="C178" s="17"/>
    </row>
    <row r="179" spans="2:3" ht="12.75" x14ac:dyDescent="0.2">
      <c r="B179" s="17"/>
      <c r="C179" s="17"/>
    </row>
    <row r="180" spans="2:3" ht="12.75" x14ac:dyDescent="0.2">
      <c r="B180" s="17"/>
      <c r="C180" s="17"/>
    </row>
    <row r="181" spans="2:3" ht="12.75" x14ac:dyDescent="0.2">
      <c r="B181" s="17"/>
      <c r="C181" s="17"/>
    </row>
    <row r="182" spans="2:3" ht="12.75" x14ac:dyDescent="0.2">
      <c r="B182" s="17"/>
      <c r="C182" s="17"/>
    </row>
    <row r="183" spans="2:3" ht="12.75" x14ac:dyDescent="0.2">
      <c r="B183" s="17"/>
      <c r="C183" s="17"/>
    </row>
    <row r="184" spans="2:3" ht="12.75" x14ac:dyDescent="0.2">
      <c r="B184" s="17"/>
      <c r="C184" s="17"/>
    </row>
    <row r="185" spans="2:3" ht="12.75" x14ac:dyDescent="0.2">
      <c r="B185" s="17"/>
      <c r="C185" s="17"/>
    </row>
    <row r="186" spans="2:3" ht="12.75" x14ac:dyDescent="0.2">
      <c r="B186" s="17"/>
      <c r="C186" s="17"/>
    </row>
    <row r="187" spans="2:3" ht="12.75" x14ac:dyDescent="0.2">
      <c r="B187" s="17"/>
      <c r="C187" s="17"/>
    </row>
    <row r="188" spans="2:3" ht="12.75" x14ac:dyDescent="0.2">
      <c r="B188" s="17"/>
      <c r="C188" s="17"/>
    </row>
    <row r="189" spans="2:3" ht="12.75" x14ac:dyDescent="0.2">
      <c r="B189" s="17"/>
      <c r="C189" s="17"/>
    </row>
    <row r="190" spans="2:3" ht="12.75" x14ac:dyDescent="0.2">
      <c r="B190" s="17"/>
      <c r="C190" s="17"/>
    </row>
    <row r="191" spans="2:3" ht="12.75" x14ac:dyDescent="0.2">
      <c r="B191" s="17"/>
      <c r="C191" s="17"/>
    </row>
    <row r="192" spans="2:3" ht="12.75" x14ac:dyDescent="0.2">
      <c r="B192" s="17"/>
      <c r="C192" s="17"/>
    </row>
    <row r="193" spans="2:3" ht="12.75" x14ac:dyDescent="0.2">
      <c r="B193" s="17"/>
      <c r="C193" s="17"/>
    </row>
    <row r="194" spans="2:3" ht="12.75" x14ac:dyDescent="0.2">
      <c r="B194" s="17"/>
      <c r="C194" s="17"/>
    </row>
    <row r="195" spans="2:3" ht="12.75" x14ac:dyDescent="0.2">
      <c r="B195" s="17"/>
      <c r="C195" s="17"/>
    </row>
    <row r="196" spans="2:3" ht="12.75" x14ac:dyDescent="0.2">
      <c r="B196" s="17"/>
      <c r="C196" s="17"/>
    </row>
    <row r="197" spans="2:3" ht="12.75" x14ac:dyDescent="0.2">
      <c r="B197" s="17"/>
      <c r="C197" s="17"/>
    </row>
    <row r="198" spans="2:3" ht="12.75" x14ac:dyDescent="0.2">
      <c r="B198" s="17"/>
      <c r="C198" s="17"/>
    </row>
    <row r="199" spans="2:3" ht="12.75" x14ac:dyDescent="0.2">
      <c r="B199" s="17"/>
      <c r="C199" s="17"/>
    </row>
    <row r="200" spans="2:3" ht="12.75" x14ac:dyDescent="0.2">
      <c r="B200" s="17"/>
      <c r="C200" s="17"/>
    </row>
    <row r="201" spans="2:3" ht="12.75" x14ac:dyDescent="0.2">
      <c r="B201" s="17"/>
      <c r="C201" s="17"/>
    </row>
    <row r="202" spans="2:3" ht="12.75" x14ac:dyDescent="0.2">
      <c r="B202" s="17"/>
      <c r="C202" s="17"/>
    </row>
    <row r="203" spans="2:3" ht="12.75" x14ac:dyDescent="0.2">
      <c r="B203" s="17"/>
      <c r="C203" s="17"/>
    </row>
    <row r="204" spans="2:3" ht="12.75" x14ac:dyDescent="0.2">
      <c r="B204" s="17"/>
      <c r="C204" s="17"/>
    </row>
    <row r="205" spans="2:3" ht="12.75" x14ac:dyDescent="0.2">
      <c r="B205" s="17"/>
      <c r="C205" s="17"/>
    </row>
    <row r="206" spans="2:3" ht="12.75" x14ac:dyDescent="0.2">
      <c r="B206" s="17"/>
      <c r="C206" s="17"/>
    </row>
    <row r="207" spans="2:3" ht="12.75" x14ac:dyDescent="0.2">
      <c r="B207" s="17"/>
      <c r="C207" s="17"/>
    </row>
    <row r="208" spans="2:3" ht="12.75" x14ac:dyDescent="0.2">
      <c r="B208" s="17"/>
      <c r="C208" s="17"/>
    </row>
    <row r="209" spans="2:3" ht="12.75" x14ac:dyDescent="0.2">
      <c r="B209" s="17"/>
      <c r="C209" s="17"/>
    </row>
    <row r="210" spans="2:3" ht="12.75" x14ac:dyDescent="0.2">
      <c r="B210" s="17"/>
      <c r="C210" s="17"/>
    </row>
    <row r="211" spans="2:3" ht="12.75" x14ac:dyDescent="0.2">
      <c r="B211" s="17"/>
      <c r="C211" s="17"/>
    </row>
    <row r="212" spans="2:3" ht="12.75" x14ac:dyDescent="0.2">
      <c r="B212" s="17"/>
      <c r="C212" s="17"/>
    </row>
    <row r="213" spans="2:3" ht="12.75" x14ac:dyDescent="0.2">
      <c r="B213" s="17"/>
      <c r="C213" s="17"/>
    </row>
    <row r="214" spans="2:3" ht="12.75" x14ac:dyDescent="0.2">
      <c r="B214" s="17"/>
      <c r="C214" s="17"/>
    </row>
    <row r="215" spans="2:3" ht="12.75" x14ac:dyDescent="0.2">
      <c r="B215" s="17"/>
      <c r="C215" s="17"/>
    </row>
    <row r="216" spans="2:3" ht="12.75" x14ac:dyDescent="0.2">
      <c r="B216" s="17"/>
      <c r="C216" s="17"/>
    </row>
    <row r="217" spans="2:3" ht="12.75" x14ac:dyDescent="0.2">
      <c r="B217" s="17"/>
      <c r="C217" s="17"/>
    </row>
    <row r="218" spans="2:3" ht="12.75" x14ac:dyDescent="0.2">
      <c r="B218" s="17"/>
      <c r="C218" s="17"/>
    </row>
    <row r="219" spans="2:3" ht="12.75" x14ac:dyDescent="0.2">
      <c r="B219" s="17"/>
      <c r="C219" s="17"/>
    </row>
    <row r="220" spans="2:3" ht="12.75" x14ac:dyDescent="0.2">
      <c r="B220" s="17"/>
      <c r="C220" s="17"/>
    </row>
    <row r="221" spans="2:3" ht="12.75" x14ac:dyDescent="0.2">
      <c r="B221" s="17"/>
      <c r="C221" s="17"/>
    </row>
    <row r="222" spans="2:3" ht="12.75" x14ac:dyDescent="0.2">
      <c r="B222" s="17"/>
      <c r="C222" s="17"/>
    </row>
    <row r="223" spans="2:3" ht="12.75" x14ac:dyDescent="0.2">
      <c r="B223" s="17"/>
      <c r="C223" s="17"/>
    </row>
    <row r="224" spans="2:3" ht="12.75" x14ac:dyDescent="0.2">
      <c r="B224" s="17"/>
      <c r="C224" s="17"/>
    </row>
    <row r="225" spans="2:3" ht="12.75" x14ac:dyDescent="0.2">
      <c r="B225" s="17"/>
      <c r="C225" s="17"/>
    </row>
    <row r="226" spans="2:3" ht="12.75" x14ac:dyDescent="0.2">
      <c r="B226" s="17"/>
      <c r="C226" s="17"/>
    </row>
    <row r="227" spans="2:3" ht="12.75" x14ac:dyDescent="0.2">
      <c r="B227" s="17"/>
      <c r="C227" s="17"/>
    </row>
    <row r="228" spans="2:3" ht="12.75" x14ac:dyDescent="0.2">
      <c r="B228" s="17"/>
      <c r="C228" s="17"/>
    </row>
    <row r="229" spans="2:3" ht="12.75" x14ac:dyDescent="0.2">
      <c r="B229" s="17"/>
      <c r="C229" s="17"/>
    </row>
    <row r="230" spans="2:3" ht="12.75" x14ac:dyDescent="0.2">
      <c r="B230" s="17"/>
      <c r="C230" s="17"/>
    </row>
    <row r="231" spans="2:3" ht="12.75" x14ac:dyDescent="0.2">
      <c r="B231" s="17"/>
      <c r="C231" s="17"/>
    </row>
    <row r="232" spans="2:3" ht="12.75" x14ac:dyDescent="0.2">
      <c r="B232" s="17"/>
      <c r="C232" s="17"/>
    </row>
    <row r="233" spans="2:3" ht="12.75" x14ac:dyDescent="0.2">
      <c r="B233" s="17"/>
      <c r="C233" s="17"/>
    </row>
    <row r="234" spans="2:3" ht="12.75" x14ac:dyDescent="0.2">
      <c r="B234" s="17"/>
      <c r="C234" s="17"/>
    </row>
    <row r="235" spans="2:3" ht="12.75" x14ac:dyDescent="0.2">
      <c r="B235" s="17"/>
      <c r="C235" s="17"/>
    </row>
    <row r="236" spans="2:3" ht="12.75" x14ac:dyDescent="0.2">
      <c r="B236" s="17"/>
      <c r="C236" s="17"/>
    </row>
    <row r="237" spans="2:3" ht="12.75" x14ac:dyDescent="0.2">
      <c r="B237" s="17"/>
      <c r="C237" s="17"/>
    </row>
    <row r="238" spans="2:3" ht="12.75" x14ac:dyDescent="0.2">
      <c r="B238" s="17"/>
      <c r="C238" s="17"/>
    </row>
    <row r="239" spans="2:3" ht="12.75" x14ac:dyDescent="0.2">
      <c r="B239" s="17"/>
      <c r="C239" s="17"/>
    </row>
    <row r="240" spans="2:3" ht="12.75" x14ac:dyDescent="0.2">
      <c r="B240" s="17"/>
      <c r="C240" s="17"/>
    </row>
    <row r="241" spans="2:3" ht="12.75" x14ac:dyDescent="0.2">
      <c r="B241" s="17"/>
      <c r="C241" s="17"/>
    </row>
    <row r="242" spans="2:3" ht="12.75" x14ac:dyDescent="0.2">
      <c r="B242" s="17"/>
      <c r="C242" s="17"/>
    </row>
    <row r="243" spans="2:3" ht="12.75" x14ac:dyDescent="0.2">
      <c r="B243" s="17"/>
      <c r="C243" s="17"/>
    </row>
    <row r="244" spans="2:3" ht="12.75" x14ac:dyDescent="0.2">
      <c r="B244" s="17"/>
      <c r="C244" s="17"/>
    </row>
    <row r="245" spans="2:3" ht="12.75" x14ac:dyDescent="0.2">
      <c r="B245" s="17"/>
      <c r="C245" s="17"/>
    </row>
    <row r="246" spans="2:3" ht="12.75" x14ac:dyDescent="0.2">
      <c r="B246" s="17"/>
      <c r="C246" s="17"/>
    </row>
    <row r="247" spans="2:3" ht="12.75" x14ac:dyDescent="0.2">
      <c r="B247" s="17"/>
      <c r="C247" s="17"/>
    </row>
    <row r="248" spans="2:3" ht="12.75" x14ac:dyDescent="0.2">
      <c r="B248" s="17"/>
      <c r="C248" s="17"/>
    </row>
    <row r="249" spans="2:3" ht="12.75" x14ac:dyDescent="0.2">
      <c r="B249" s="17"/>
      <c r="C249" s="17"/>
    </row>
    <row r="250" spans="2:3" ht="12.75" x14ac:dyDescent="0.2">
      <c r="B250" s="17"/>
      <c r="C250" s="17"/>
    </row>
    <row r="251" spans="2:3" ht="12.75" x14ac:dyDescent="0.2">
      <c r="B251" s="17"/>
      <c r="C251" s="17"/>
    </row>
    <row r="252" spans="2:3" ht="12.75" x14ac:dyDescent="0.2">
      <c r="B252" s="17"/>
      <c r="C252" s="17"/>
    </row>
    <row r="253" spans="2:3" ht="12.75" x14ac:dyDescent="0.2">
      <c r="B253" s="17"/>
      <c r="C253" s="17"/>
    </row>
    <row r="254" spans="2:3" ht="12.75" x14ac:dyDescent="0.2">
      <c r="B254" s="17"/>
      <c r="C254" s="17"/>
    </row>
    <row r="255" spans="2:3" ht="12.75" x14ac:dyDescent="0.2">
      <c r="B255" s="17"/>
      <c r="C255" s="17"/>
    </row>
    <row r="256" spans="2:3" ht="12.75" x14ac:dyDescent="0.2">
      <c r="B256" s="17"/>
      <c r="C256" s="17"/>
    </row>
    <row r="257" spans="2:3" ht="12.75" x14ac:dyDescent="0.2">
      <c r="B257" s="17"/>
      <c r="C257" s="17"/>
    </row>
    <row r="258" spans="2:3" ht="12.75" x14ac:dyDescent="0.2">
      <c r="B258" s="17"/>
      <c r="C258" s="17"/>
    </row>
    <row r="259" spans="2:3" ht="12.75" x14ac:dyDescent="0.2">
      <c r="B259" s="17"/>
      <c r="C259" s="17"/>
    </row>
    <row r="260" spans="2:3" ht="12.75" x14ac:dyDescent="0.2">
      <c r="B260" s="17"/>
      <c r="C260" s="17"/>
    </row>
    <row r="261" spans="2:3" ht="12.75" x14ac:dyDescent="0.2">
      <c r="B261" s="17"/>
      <c r="C261" s="17"/>
    </row>
    <row r="262" spans="2:3" ht="12.75" x14ac:dyDescent="0.2">
      <c r="B262" s="17"/>
      <c r="C262" s="17"/>
    </row>
    <row r="263" spans="2:3" ht="12.75" x14ac:dyDescent="0.2">
      <c r="B263" s="17"/>
      <c r="C263" s="17"/>
    </row>
    <row r="264" spans="2:3" ht="12.75" x14ac:dyDescent="0.2">
      <c r="B264" s="17"/>
      <c r="C264" s="17"/>
    </row>
    <row r="265" spans="2:3" ht="12.75" x14ac:dyDescent="0.2">
      <c r="B265" s="17"/>
      <c r="C265" s="17"/>
    </row>
    <row r="266" spans="2:3" ht="12.75" x14ac:dyDescent="0.2">
      <c r="B266" s="17"/>
      <c r="C266" s="17"/>
    </row>
    <row r="267" spans="2:3" ht="12.75" x14ac:dyDescent="0.2">
      <c r="B267" s="17"/>
      <c r="C267" s="17"/>
    </row>
    <row r="268" spans="2:3" ht="12.75" x14ac:dyDescent="0.2">
      <c r="B268" s="17"/>
      <c r="C268" s="17"/>
    </row>
    <row r="269" spans="2:3" ht="12.75" x14ac:dyDescent="0.2">
      <c r="B269" s="17"/>
      <c r="C269" s="17"/>
    </row>
    <row r="270" spans="2:3" ht="12.75" x14ac:dyDescent="0.2">
      <c r="B270" s="17"/>
      <c r="C270" s="17"/>
    </row>
    <row r="271" spans="2:3" ht="12.75" x14ac:dyDescent="0.2">
      <c r="B271" s="17"/>
      <c r="C271" s="17"/>
    </row>
    <row r="272" spans="2:3" ht="12.75" x14ac:dyDescent="0.2">
      <c r="B272" s="17"/>
      <c r="C272" s="17"/>
    </row>
    <row r="273" spans="2:3" ht="12.75" x14ac:dyDescent="0.2">
      <c r="B273" s="17"/>
      <c r="C273" s="17"/>
    </row>
    <row r="274" spans="2:3" ht="12.75" x14ac:dyDescent="0.2">
      <c r="B274" s="17"/>
      <c r="C274" s="17"/>
    </row>
    <row r="275" spans="2:3" ht="12.75" x14ac:dyDescent="0.2">
      <c r="B275" s="17"/>
      <c r="C275" s="17"/>
    </row>
    <row r="276" spans="2:3" ht="12.75" x14ac:dyDescent="0.2">
      <c r="B276" s="17"/>
      <c r="C276" s="17"/>
    </row>
    <row r="277" spans="2:3" ht="12.75" x14ac:dyDescent="0.2">
      <c r="B277" s="17"/>
      <c r="C277" s="17"/>
    </row>
    <row r="278" spans="2:3" ht="12.75" x14ac:dyDescent="0.2">
      <c r="B278" s="17"/>
      <c r="C278" s="17"/>
    </row>
    <row r="279" spans="2:3" ht="12.75" x14ac:dyDescent="0.2">
      <c r="B279" s="17"/>
      <c r="C279" s="17"/>
    </row>
    <row r="280" spans="2:3" ht="12.75" x14ac:dyDescent="0.2">
      <c r="B280" s="17"/>
      <c r="C280" s="17"/>
    </row>
    <row r="281" spans="2:3" ht="12.75" x14ac:dyDescent="0.2">
      <c r="B281" s="17"/>
      <c r="C281" s="17"/>
    </row>
    <row r="282" spans="2:3" ht="12.75" x14ac:dyDescent="0.2">
      <c r="B282" s="17"/>
      <c r="C282" s="17"/>
    </row>
    <row r="283" spans="2:3" ht="12.75" x14ac:dyDescent="0.2">
      <c r="B283" s="17"/>
      <c r="C283" s="17"/>
    </row>
    <row r="284" spans="2:3" ht="12.75" x14ac:dyDescent="0.2">
      <c r="B284" s="17"/>
      <c r="C284" s="17"/>
    </row>
    <row r="285" spans="2:3" ht="12.75" x14ac:dyDescent="0.2">
      <c r="B285" s="17"/>
      <c r="C285" s="17"/>
    </row>
    <row r="286" spans="2:3" ht="12.75" x14ac:dyDescent="0.2">
      <c r="B286" s="17"/>
      <c r="C286" s="17"/>
    </row>
    <row r="287" spans="2:3" ht="12.75" x14ac:dyDescent="0.2">
      <c r="B287" s="17"/>
      <c r="C287" s="17"/>
    </row>
    <row r="288" spans="2:3" ht="12.75" x14ac:dyDescent="0.2">
      <c r="B288" s="17"/>
      <c r="C288" s="17"/>
    </row>
    <row r="289" spans="2:3" ht="12.75" x14ac:dyDescent="0.2">
      <c r="B289" s="17"/>
      <c r="C289" s="17"/>
    </row>
    <row r="290" spans="2:3" ht="12.75" x14ac:dyDescent="0.2">
      <c r="B290" s="17"/>
      <c r="C290" s="17"/>
    </row>
    <row r="291" spans="2:3" ht="12.75" x14ac:dyDescent="0.2">
      <c r="B291" s="17"/>
      <c r="C291" s="17"/>
    </row>
    <row r="292" spans="2:3" ht="12.75" x14ac:dyDescent="0.2">
      <c r="B292" s="17"/>
      <c r="C292" s="17"/>
    </row>
    <row r="293" spans="2:3" ht="12.75" x14ac:dyDescent="0.2">
      <c r="B293" s="17"/>
      <c r="C293" s="17"/>
    </row>
    <row r="294" spans="2:3" ht="12.75" x14ac:dyDescent="0.2">
      <c r="B294" s="17"/>
      <c r="C294" s="17"/>
    </row>
    <row r="295" spans="2:3" ht="12.75" x14ac:dyDescent="0.2">
      <c r="B295" s="17"/>
      <c r="C295" s="17"/>
    </row>
    <row r="296" spans="2:3" ht="12.75" x14ac:dyDescent="0.2">
      <c r="B296" s="17"/>
      <c r="C296" s="17"/>
    </row>
    <row r="297" spans="2:3" ht="12.75" x14ac:dyDescent="0.2">
      <c r="B297" s="17"/>
      <c r="C297" s="17"/>
    </row>
    <row r="298" spans="2:3" ht="12.75" x14ac:dyDescent="0.2">
      <c r="B298" s="17"/>
      <c r="C298" s="17"/>
    </row>
    <row r="299" spans="2:3" ht="12.75" x14ac:dyDescent="0.2">
      <c r="B299" s="17"/>
      <c r="C299" s="17"/>
    </row>
    <row r="300" spans="2:3" ht="12.75" x14ac:dyDescent="0.2">
      <c r="B300" s="17"/>
      <c r="C300" s="17"/>
    </row>
    <row r="301" spans="2:3" ht="12.75" x14ac:dyDescent="0.2">
      <c r="B301" s="17"/>
      <c r="C301" s="17"/>
    </row>
    <row r="302" spans="2:3" ht="12.75" x14ac:dyDescent="0.2">
      <c r="B302" s="17"/>
      <c r="C302" s="17"/>
    </row>
    <row r="303" spans="2:3" ht="12.75" x14ac:dyDescent="0.2">
      <c r="B303" s="17"/>
      <c r="C303" s="17"/>
    </row>
    <row r="304" spans="2:3" ht="12.75" x14ac:dyDescent="0.2">
      <c r="B304" s="17"/>
      <c r="C304" s="17"/>
    </row>
    <row r="305" spans="2:3" ht="12.75" x14ac:dyDescent="0.2">
      <c r="B305" s="17"/>
      <c r="C305" s="17"/>
    </row>
    <row r="306" spans="2:3" ht="12.75" x14ac:dyDescent="0.2">
      <c r="B306" s="17"/>
      <c r="C306" s="17"/>
    </row>
    <row r="307" spans="2:3" ht="12.75" x14ac:dyDescent="0.2">
      <c r="B307" s="17"/>
      <c r="C307" s="17"/>
    </row>
    <row r="308" spans="2:3" ht="12.75" x14ac:dyDescent="0.2">
      <c r="B308" s="17"/>
      <c r="C308" s="17"/>
    </row>
    <row r="309" spans="2:3" ht="12.75" x14ac:dyDescent="0.2">
      <c r="B309" s="17"/>
      <c r="C309" s="17"/>
    </row>
    <row r="310" spans="2:3" ht="12.75" x14ac:dyDescent="0.2">
      <c r="B310" s="17"/>
      <c r="C310" s="17"/>
    </row>
    <row r="311" spans="2:3" ht="12.75" x14ac:dyDescent="0.2">
      <c r="B311" s="17"/>
      <c r="C311" s="17"/>
    </row>
    <row r="312" spans="2:3" ht="12.75" x14ac:dyDescent="0.2">
      <c r="B312" s="17"/>
      <c r="C312" s="17"/>
    </row>
    <row r="313" spans="2:3" ht="12.75" x14ac:dyDescent="0.2">
      <c r="B313" s="17"/>
      <c r="C313" s="17"/>
    </row>
    <row r="314" spans="2:3" ht="12.75" x14ac:dyDescent="0.2">
      <c r="B314" s="17"/>
      <c r="C314" s="17"/>
    </row>
    <row r="315" spans="2:3" ht="12.75" x14ac:dyDescent="0.2">
      <c r="B315" s="17"/>
      <c r="C315" s="17"/>
    </row>
    <row r="316" spans="2:3" ht="12.75" x14ac:dyDescent="0.2">
      <c r="B316" s="17"/>
      <c r="C316" s="17"/>
    </row>
    <row r="317" spans="2:3" ht="12.75" x14ac:dyDescent="0.2">
      <c r="B317" s="17"/>
      <c r="C317" s="17"/>
    </row>
    <row r="318" spans="2:3" ht="12.75" x14ac:dyDescent="0.2">
      <c r="B318" s="17"/>
      <c r="C318" s="17"/>
    </row>
    <row r="319" spans="2:3" ht="12.75" x14ac:dyDescent="0.2">
      <c r="B319" s="17"/>
      <c r="C319" s="17"/>
    </row>
    <row r="320" spans="2:3" ht="12.75" x14ac:dyDescent="0.2">
      <c r="B320" s="17"/>
      <c r="C320" s="17"/>
    </row>
    <row r="321" spans="2:3" ht="12.75" x14ac:dyDescent="0.2">
      <c r="B321" s="17"/>
      <c r="C321" s="17"/>
    </row>
    <row r="322" spans="2:3" ht="12.75" x14ac:dyDescent="0.2">
      <c r="B322" s="17"/>
      <c r="C322" s="17"/>
    </row>
    <row r="323" spans="2:3" ht="12.75" x14ac:dyDescent="0.2">
      <c r="B323" s="17"/>
      <c r="C323" s="17"/>
    </row>
    <row r="324" spans="2:3" ht="12.75" x14ac:dyDescent="0.2">
      <c r="B324" s="17"/>
      <c r="C324" s="17"/>
    </row>
    <row r="325" spans="2:3" ht="12.75" x14ac:dyDescent="0.2">
      <c r="B325" s="17"/>
      <c r="C325" s="17"/>
    </row>
    <row r="326" spans="2:3" ht="12.75" x14ac:dyDescent="0.2">
      <c r="B326" s="17"/>
      <c r="C326" s="17"/>
    </row>
    <row r="327" spans="2:3" ht="12.75" x14ac:dyDescent="0.2">
      <c r="B327" s="17"/>
      <c r="C327" s="17"/>
    </row>
    <row r="328" spans="2:3" ht="12.75" x14ac:dyDescent="0.2">
      <c r="B328" s="17"/>
      <c r="C328" s="17"/>
    </row>
    <row r="329" spans="2:3" ht="12.75" x14ac:dyDescent="0.2">
      <c r="B329" s="17"/>
      <c r="C329" s="17"/>
    </row>
    <row r="330" spans="2:3" ht="12.75" x14ac:dyDescent="0.2">
      <c r="B330" s="17"/>
      <c r="C330" s="17"/>
    </row>
    <row r="331" spans="2:3" ht="12.75" x14ac:dyDescent="0.2">
      <c r="B331" s="17"/>
      <c r="C331" s="17"/>
    </row>
    <row r="332" spans="2:3" ht="12.75" x14ac:dyDescent="0.2">
      <c r="B332" s="17"/>
      <c r="C332" s="17"/>
    </row>
    <row r="333" spans="2:3" ht="12.75" x14ac:dyDescent="0.2">
      <c r="B333" s="17"/>
      <c r="C333" s="17"/>
    </row>
    <row r="334" spans="2:3" ht="12.75" x14ac:dyDescent="0.2">
      <c r="B334" s="17"/>
      <c r="C334" s="17"/>
    </row>
    <row r="335" spans="2:3" ht="12.75" x14ac:dyDescent="0.2">
      <c r="B335" s="17"/>
      <c r="C335" s="17"/>
    </row>
    <row r="336" spans="2:3" ht="12.75" x14ac:dyDescent="0.2">
      <c r="B336" s="17"/>
      <c r="C336" s="17"/>
    </row>
    <row r="337" spans="2:3" ht="12.75" x14ac:dyDescent="0.2">
      <c r="B337" s="17"/>
      <c r="C337" s="17"/>
    </row>
    <row r="338" spans="2:3" ht="12.75" x14ac:dyDescent="0.2">
      <c r="B338" s="17"/>
      <c r="C338" s="17"/>
    </row>
    <row r="339" spans="2:3" ht="12.75" x14ac:dyDescent="0.2">
      <c r="B339" s="17"/>
      <c r="C339" s="17"/>
    </row>
    <row r="340" spans="2:3" ht="12.75" x14ac:dyDescent="0.2">
      <c r="B340" s="17"/>
      <c r="C340" s="17"/>
    </row>
    <row r="341" spans="2:3" ht="12.75" x14ac:dyDescent="0.2">
      <c r="B341" s="17"/>
      <c r="C341" s="17"/>
    </row>
    <row r="342" spans="2:3" ht="12.75" x14ac:dyDescent="0.2">
      <c r="B342" s="17"/>
      <c r="C342" s="17"/>
    </row>
    <row r="343" spans="2:3" ht="12.75" x14ac:dyDescent="0.2">
      <c r="B343" s="17"/>
      <c r="C343" s="17"/>
    </row>
    <row r="344" spans="2:3" ht="12.75" x14ac:dyDescent="0.2">
      <c r="B344" s="17"/>
      <c r="C344" s="17"/>
    </row>
    <row r="345" spans="2:3" ht="12.75" x14ac:dyDescent="0.2">
      <c r="B345" s="17"/>
      <c r="C345" s="17"/>
    </row>
    <row r="346" spans="2:3" ht="12.75" x14ac:dyDescent="0.2">
      <c r="B346" s="17"/>
      <c r="C346" s="17"/>
    </row>
    <row r="347" spans="2:3" ht="12.75" x14ac:dyDescent="0.2">
      <c r="B347" s="17"/>
      <c r="C347" s="17"/>
    </row>
    <row r="348" spans="2:3" ht="12.75" x14ac:dyDescent="0.2">
      <c r="B348" s="17"/>
      <c r="C348" s="17"/>
    </row>
    <row r="349" spans="2:3" ht="12.75" x14ac:dyDescent="0.2">
      <c r="B349" s="17"/>
      <c r="C349" s="17"/>
    </row>
    <row r="350" spans="2:3" ht="12.75" x14ac:dyDescent="0.2">
      <c r="B350" s="17"/>
      <c r="C350" s="17"/>
    </row>
    <row r="351" spans="2:3" ht="12.75" x14ac:dyDescent="0.2">
      <c r="B351" s="17"/>
      <c r="C351" s="17"/>
    </row>
    <row r="352" spans="2:3" ht="12.75" x14ac:dyDescent="0.2">
      <c r="B352" s="17"/>
      <c r="C352" s="17"/>
    </row>
    <row r="353" spans="2:3" ht="12.75" x14ac:dyDescent="0.2">
      <c r="B353" s="17"/>
      <c r="C353" s="17"/>
    </row>
    <row r="354" spans="2:3" ht="12.75" x14ac:dyDescent="0.2">
      <c r="B354" s="17"/>
      <c r="C354" s="17"/>
    </row>
    <row r="355" spans="2:3" ht="12.75" x14ac:dyDescent="0.2">
      <c r="B355" s="17"/>
      <c r="C355" s="17"/>
    </row>
    <row r="356" spans="2:3" ht="12.75" x14ac:dyDescent="0.2">
      <c r="B356" s="17"/>
      <c r="C356" s="17"/>
    </row>
    <row r="357" spans="2:3" ht="12.75" x14ac:dyDescent="0.2">
      <c r="B357" s="17"/>
      <c r="C357" s="17"/>
    </row>
    <row r="358" spans="2:3" ht="12.75" x14ac:dyDescent="0.2">
      <c r="B358" s="17"/>
      <c r="C358" s="17"/>
    </row>
    <row r="359" spans="2:3" ht="12.75" x14ac:dyDescent="0.2">
      <c r="B359" s="17"/>
      <c r="C359" s="17"/>
    </row>
    <row r="360" spans="2:3" ht="12.75" x14ac:dyDescent="0.2">
      <c r="B360" s="17"/>
      <c r="C360" s="17"/>
    </row>
    <row r="361" spans="2:3" ht="12.75" x14ac:dyDescent="0.2">
      <c r="B361" s="17"/>
      <c r="C361" s="17"/>
    </row>
    <row r="362" spans="2:3" ht="12.75" x14ac:dyDescent="0.2">
      <c r="B362" s="17"/>
      <c r="C362" s="17"/>
    </row>
    <row r="363" spans="2:3" ht="12.75" x14ac:dyDescent="0.2">
      <c r="B363" s="17"/>
      <c r="C363" s="17"/>
    </row>
    <row r="364" spans="2:3" ht="12.75" x14ac:dyDescent="0.2">
      <c r="B364" s="17"/>
      <c r="C364" s="17"/>
    </row>
    <row r="365" spans="2:3" ht="12.75" x14ac:dyDescent="0.2">
      <c r="B365" s="17"/>
      <c r="C365" s="17"/>
    </row>
    <row r="366" spans="2:3" ht="12.75" x14ac:dyDescent="0.2">
      <c r="B366" s="17"/>
      <c r="C366" s="17"/>
    </row>
    <row r="367" spans="2:3" ht="12.75" x14ac:dyDescent="0.2">
      <c r="B367" s="17"/>
      <c r="C367" s="17"/>
    </row>
    <row r="368" spans="2:3" ht="12.75" x14ac:dyDescent="0.2">
      <c r="B368" s="17"/>
      <c r="C368" s="17"/>
    </row>
    <row r="369" spans="2:3" ht="12.75" x14ac:dyDescent="0.2">
      <c r="B369" s="17"/>
      <c r="C369" s="17"/>
    </row>
    <row r="370" spans="2:3" ht="12.75" x14ac:dyDescent="0.2">
      <c r="B370" s="17"/>
      <c r="C370" s="17"/>
    </row>
    <row r="371" spans="2:3" ht="12.75" x14ac:dyDescent="0.2">
      <c r="B371" s="17"/>
      <c r="C371" s="17"/>
    </row>
    <row r="372" spans="2:3" ht="12.75" x14ac:dyDescent="0.2">
      <c r="B372" s="17"/>
      <c r="C372" s="17"/>
    </row>
    <row r="373" spans="2:3" ht="12.75" x14ac:dyDescent="0.2">
      <c r="B373" s="17"/>
      <c r="C373" s="17"/>
    </row>
    <row r="374" spans="2:3" ht="12.75" x14ac:dyDescent="0.2">
      <c r="B374" s="17"/>
      <c r="C374" s="17"/>
    </row>
    <row r="375" spans="2:3" ht="12.75" x14ac:dyDescent="0.2">
      <c r="B375" s="17"/>
      <c r="C375" s="17"/>
    </row>
    <row r="376" spans="2:3" ht="12.75" x14ac:dyDescent="0.2">
      <c r="B376" s="17"/>
      <c r="C376" s="17"/>
    </row>
    <row r="377" spans="2:3" ht="12.75" x14ac:dyDescent="0.2">
      <c r="B377" s="17"/>
      <c r="C377" s="17"/>
    </row>
    <row r="378" spans="2:3" ht="12.75" x14ac:dyDescent="0.2">
      <c r="B378" s="17"/>
      <c r="C378" s="17"/>
    </row>
    <row r="379" spans="2:3" ht="12.75" x14ac:dyDescent="0.2">
      <c r="B379" s="17"/>
      <c r="C379" s="17"/>
    </row>
    <row r="380" spans="2:3" ht="12.75" x14ac:dyDescent="0.2">
      <c r="B380" s="17"/>
      <c r="C380" s="17"/>
    </row>
    <row r="381" spans="2:3" ht="12.75" x14ac:dyDescent="0.2">
      <c r="B381" s="17"/>
      <c r="C381" s="17"/>
    </row>
    <row r="382" spans="2:3" ht="12.75" x14ac:dyDescent="0.2">
      <c r="B382" s="17"/>
      <c r="C382" s="17"/>
    </row>
    <row r="383" spans="2:3" ht="12.75" x14ac:dyDescent="0.2">
      <c r="B383" s="17"/>
      <c r="C383" s="17"/>
    </row>
    <row r="384" spans="2:3" ht="12.75" x14ac:dyDescent="0.2">
      <c r="B384" s="17"/>
      <c r="C384" s="17"/>
    </row>
    <row r="385" spans="2:3" ht="12.75" x14ac:dyDescent="0.2">
      <c r="B385" s="17"/>
      <c r="C385" s="17"/>
    </row>
    <row r="386" spans="2:3" ht="12.75" x14ac:dyDescent="0.2">
      <c r="B386" s="17"/>
      <c r="C386" s="17"/>
    </row>
    <row r="387" spans="2:3" ht="12.75" x14ac:dyDescent="0.2">
      <c r="B387" s="17"/>
      <c r="C387" s="17"/>
    </row>
    <row r="388" spans="2:3" ht="12.75" x14ac:dyDescent="0.2">
      <c r="B388" s="17"/>
      <c r="C388" s="17"/>
    </row>
    <row r="389" spans="2:3" ht="12.75" x14ac:dyDescent="0.2">
      <c r="B389" s="17"/>
      <c r="C389" s="17"/>
    </row>
    <row r="390" spans="2:3" ht="12.75" x14ac:dyDescent="0.2">
      <c r="B390" s="17"/>
      <c r="C390" s="17"/>
    </row>
    <row r="391" spans="2:3" ht="12.75" x14ac:dyDescent="0.2">
      <c r="B391" s="17"/>
      <c r="C391" s="17"/>
    </row>
    <row r="392" spans="2:3" ht="12.75" x14ac:dyDescent="0.2">
      <c r="B392" s="17"/>
      <c r="C392" s="17"/>
    </row>
    <row r="393" spans="2:3" ht="12.75" x14ac:dyDescent="0.2">
      <c r="B393" s="17"/>
      <c r="C393" s="17"/>
    </row>
    <row r="394" spans="2:3" ht="12.75" x14ac:dyDescent="0.2">
      <c r="B394" s="17"/>
      <c r="C394" s="17"/>
    </row>
    <row r="395" spans="2:3" ht="12.75" x14ac:dyDescent="0.2">
      <c r="B395" s="17"/>
      <c r="C395" s="17"/>
    </row>
    <row r="396" spans="2:3" ht="12.75" x14ac:dyDescent="0.2">
      <c r="B396" s="17"/>
      <c r="C396" s="17"/>
    </row>
    <row r="397" spans="2:3" ht="12.75" x14ac:dyDescent="0.2">
      <c r="B397" s="17"/>
      <c r="C397" s="17"/>
    </row>
    <row r="398" spans="2:3" ht="12.75" x14ac:dyDescent="0.2">
      <c r="B398" s="17"/>
      <c r="C398" s="17"/>
    </row>
    <row r="399" spans="2:3" ht="12.75" x14ac:dyDescent="0.2">
      <c r="B399" s="17"/>
      <c r="C399" s="17"/>
    </row>
    <row r="400" spans="2:3" ht="12.75" x14ac:dyDescent="0.2">
      <c r="B400" s="17"/>
      <c r="C400" s="17"/>
    </row>
    <row r="401" spans="2:3" ht="12.75" x14ac:dyDescent="0.2">
      <c r="B401" s="17"/>
      <c r="C401" s="17"/>
    </row>
    <row r="402" spans="2:3" ht="12.75" x14ac:dyDescent="0.2">
      <c r="B402" s="17"/>
      <c r="C402" s="17"/>
    </row>
    <row r="403" spans="2:3" ht="12.75" x14ac:dyDescent="0.2">
      <c r="B403" s="17"/>
      <c r="C403" s="17"/>
    </row>
    <row r="404" spans="2:3" ht="12.75" x14ac:dyDescent="0.2">
      <c r="B404" s="17"/>
      <c r="C404" s="17"/>
    </row>
    <row r="405" spans="2:3" ht="12.75" x14ac:dyDescent="0.2">
      <c r="B405" s="17"/>
      <c r="C405" s="17"/>
    </row>
    <row r="406" spans="2:3" ht="12.75" x14ac:dyDescent="0.2">
      <c r="B406" s="17"/>
      <c r="C406" s="17"/>
    </row>
    <row r="407" spans="2:3" ht="12.75" x14ac:dyDescent="0.2">
      <c r="B407" s="17"/>
      <c r="C407" s="17"/>
    </row>
    <row r="408" spans="2:3" ht="12.75" x14ac:dyDescent="0.2">
      <c r="B408" s="17"/>
      <c r="C408" s="17"/>
    </row>
    <row r="409" spans="2:3" ht="12.75" x14ac:dyDescent="0.2">
      <c r="B409" s="17"/>
      <c r="C409" s="17"/>
    </row>
    <row r="410" spans="2:3" ht="12.75" x14ac:dyDescent="0.2">
      <c r="B410" s="17"/>
      <c r="C410" s="17"/>
    </row>
    <row r="411" spans="2:3" ht="12.75" x14ac:dyDescent="0.2">
      <c r="B411" s="17"/>
      <c r="C411" s="17"/>
    </row>
    <row r="412" spans="2:3" ht="12.75" x14ac:dyDescent="0.2">
      <c r="B412" s="17"/>
      <c r="C412" s="17"/>
    </row>
    <row r="413" spans="2:3" ht="12.75" x14ac:dyDescent="0.2">
      <c r="B413" s="17"/>
      <c r="C413" s="17"/>
    </row>
    <row r="414" spans="2:3" ht="12.75" x14ac:dyDescent="0.2">
      <c r="B414" s="17"/>
      <c r="C414" s="17"/>
    </row>
    <row r="415" spans="2:3" ht="12.75" x14ac:dyDescent="0.2">
      <c r="B415" s="17"/>
      <c r="C415" s="17"/>
    </row>
    <row r="416" spans="2:3" ht="12.75" x14ac:dyDescent="0.2">
      <c r="B416" s="17"/>
      <c r="C416" s="17"/>
    </row>
    <row r="417" spans="2:3" ht="12.75" x14ac:dyDescent="0.2">
      <c r="B417" s="17"/>
      <c r="C417" s="17"/>
    </row>
    <row r="418" spans="2:3" ht="12.75" x14ac:dyDescent="0.2">
      <c r="B418" s="17"/>
      <c r="C418" s="17"/>
    </row>
    <row r="419" spans="2:3" ht="12.75" x14ac:dyDescent="0.2">
      <c r="B419" s="17"/>
      <c r="C419" s="17"/>
    </row>
    <row r="420" spans="2:3" ht="12.75" x14ac:dyDescent="0.2">
      <c r="B420" s="17"/>
      <c r="C420" s="17"/>
    </row>
    <row r="421" spans="2:3" ht="12.75" x14ac:dyDescent="0.2">
      <c r="B421" s="17"/>
      <c r="C421" s="17"/>
    </row>
    <row r="422" spans="2:3" ht="12.75" x14ac:dyDescent="0.2">
      <c r="B422" s="17"/>
      <c r="C422" s="17"/>
    </row>
    <row r="423" spans="2:3" ht="12.75" x14ac:dyDescent="0.2">
      <c r="B423" s="17"/>
      <c r="C423" s="17"/>
    </row>
    <row r="424" spans="2:3" ht="12.75" x14ac:dyDescent="0.2">
      <c r="B424" s="17"/>
      <c r="C424" s="17"/>
    </row>
    <row r="425" spans="2:3" ht="12.75" x14ac:dyDescent="0.2">
      <c r="B425" s="17"/>
      <c r="C425" s="17"/>
    </row>
    <row r="426" spans="2:3" ht="12.75" x14ac:dyDescent="0.2">
      <c r="B426" s="17"/>
      <c r="C426" s="17"/>
    </row>
    <row r="427" spans="2:3" ht="12.75" x14ac:dyDescent="0.2">
      <c r="B427" s="17"/>
      <c r="C427" s="17"/>
    </row>
    <row r="428" spans="2:3" ht="12.75" x14ac:dyDescent="0.2">
      <c r="B428" s="17"/>
      <c r="C428" s="17"/>
    </row>
    <row r="429" spans="2:3" ht="12.75" x14ac:dyDescent="0.2">
      <c r="B429" s="17"/>
      <c r="C429" s="17"/>
    </row>
    <row r="430" spans="2:3" ht="12.75" x14ac:dyDescent="0.2">
      <c r="B430" s="17"/>
      <c r="C430" s="17"/>
    </row>
    <row r="431" spans="2:3" ht="12.75" x14ac:dyDescent="0.2">
      <c r="B431" s="17"/>
      <c r="C431" s="17"/>
    </row>
    <row r="432" spans="2:3" ht="12.75" x14ac:dyDescent="0.2">
      <c r="B432" s="17"/>
      <c r="C432" s="17"/>
    </row>
    <row r="433" spans="2:3" ht="12.75" x14ac:dyDescent="0.2">
      <c r="B433" s="17"/>
      <c r="C433" s="17"/>
    </row>
    <row r="434" spans="2:3" ht="12.75" x14ac:dyDescent="0.2">
      <c r="B434" s="17"/>
      <c r="C434" s="17"/>
    </row>
    <row r="435" spans="2:3" ht="12.75" x14ac:dyDescent="0.2">
      <c r="B435" s="17"/>
      <c r="C435" s="17"/>
    </row>
    <row r="436" spans="2:3" ht="12.75" x14ac:dyDescent="0.2">
      <c r="B436" s="17"/>
      <c r="C436" s="17"/>
    </row>
    <row r="437" spans="2:3" ht="12.75" x14ac:dyDescent="0.2">
      <c r="B437" s="17"/>
      <c r="C437" s="17"/>
    </row>
    <row r="438" spans="2:3" ht="12.75" x14ac:dyDescent="0.2">
      <c r="B438" s="17"/>
      <c r="C438" s="17"/>
    </row>
    <row r="439" spans="2:3" ht="12.75" x14ac:dyDescent="0.2">
      <c r="B439" s="17"/>
      <c r="C439" s="17"/>
    </row>
    <row r="440" spans="2:3" ht="12.75" x14ac:dyDescent="0.2">
      <c r="B440" s="17"/>
      <c r="C440" s="17"/>
    </row>
    <row r="441" spans="2:3" ht="12.75" x14ac:dyDescent="0.2">
      <c r="B441" s="17"/>
      <c r="C441" s="17"/>
    </row>
    <row r="442" spans="2:3" ht="12.75" x14ac:dyDescent="0.2">
      <c r="B442" s="17"/>
      <c r="C442" s="17"/>
    </row>
    <row r="443" spans="2:3" ht="12.75" x14ac:dyDescent="0.2">
      <c r="B443" s="17"/>
      <c r="C443" s="17"/>
    </row>
    <row r="444" spans="2:3" ht="12.75" x14ac:dyDescent="0.2">
      <c r="B444" s="17"/>
      <c r="C444" s="17"/>
    </row>
    <row r="445" spans="2:3" ht="12.75" x14ac:dyDescent="0.2">
      <c r="B445" s="17"/>
      <c r="C445" s="17"/>
    </row>
    <row r="446" spans="2:3" ht="12.75" x14ac:dyDescent="0.2">
      <c r="B446" s="17"/>
      <c r="C446" s="17"/>
    </row>
    <row r="447" spans="2:3" ht="12.75" x14ac:dyDescent="0.2">
      <c r="B447" s="17"/>
      <c r="C447" s="17"/>
    </row>
    <row r="448" spans="2:3" ht="12.75" x14ac:dyDescent="0.2">
      <c r="B448" s="17"/>
      <c r="C448" s="17"/>
    </row>
    <row r="449" spans="2:3" ht="12.75" x14ac:dyDescent="0.2">
      <c r="B449" s="17"/>
      <c r="C449" s="17"/>
    </row>
    <row r="450" spans="2:3" ht="12.75" x14ac:dyDescent="0.2">
      <c r="B450" s="17"/>
      <c r="C450" s="17"/>
    </row>
    <row r="451" spans="2:3" ht="12.75" x14ac:dyDescent="0.2">
      <c r="B451" s="17"/>
      <c r="C451" s="17"/>
    </row>
    <row r="452" spans="2:3" ht="12.75" x14ac:dyDescent="0.2">
      <c r="B452" s="17"/>
      <c r="C452" s="17"/>
    </row>
    <row r="453" spans="2:3" ht="12.75" x14ac:dyDescent="0.2">
      <c r="B453" s="17"/>
      <c r="C453" s="17"/>
    </row>
    <row r="454" spans="2:3" ht="12.75" x14ac:dyDescent="0.2">
      <c r="B454" s="17"/>
      <c r="C454" s="17"/>
    </row>
    <row r="455" spans="2:3" ht="12.75" x14ac:dyDescent="0.2">
      <c r="B455" s="17"/>
      <c r="C455" s="17"/>
    </row>
    <row r="456" spans="2:3" ht="12.75" x14ac:dyDescent="0.2">
      <c r="B456" s="17"/>
      <c r="C456" s="17"/>
    </row>
    <row r="457" spans="2:3" ht="12.75" x14ac:dyDescent="0.2">
      <c r="B457" s="17"/>
      <c r="C457" s="17"/>
    </row>
    <row r="458" spans="2:3" ht="12.75" x14ac:dyDescent="0.2">
      <c r="B458" s="17"/>
      <c r="C458" s="17"/>
    </row>
    <row r="459" spans="2:3" ht="12.75" x14ac:dyDescent="0.2">
      <c r="B459" s="17"/>
      <c r="C459" s="17"/>
    </row>
    <row r="460" spans="2:3" ht="12.75" x14ac:dyDescent="0.2">
      <c r="B460" s="17"/>
      <c r="C460" s="17"/>
    </row>
    <row r="461" spans="2:3" ht="12.75" x14ac:dyDescent="0.2">
      <c r="B461" s="17"/>
      <c r="C461" s="17"/>
    </row>
    <row r="462" spans="2:3" ht="12.75" x14ac:dyDescent="0.2">
      <c r="B462" s="17"/>
      <c r="C462" s="17"/>
    </row>
    <row r="463" spans="2:3" ht="12.75" x14ac:dyDescent="0.2">
      <c r="B463" s="17"/>
      <c r="C463" s="17"/>
    </row>
    <row r="464" spans="2:3" ht="12.75" x14ac:dyDescent="0.2">
      <c r="B464" s="17"/>
      <c r="C464" s="17"/>
    </row>
    <row r="465" spans="2:3" ht="12.75" x14ac:dyDescent="0.2">
      <c r="B465" s="17"/>
      <c r="C465" s="17"/>
    </row>
    <row r="466" spans="2:3" ht="12.75" x14ac:dyDescent="0.2">
      <c r="B466" s="17"/>
      <c r="C466" s="17"/>
    </row>
    <row r="467" spans="2:3" ht="12.75" x14ac:dyDescent="0.2">
      <c r="B467" s="17"/>
      <c r="C467" s="17"/>
    </row>
    <row r="468" spans="2:3" ht="12.75" x14ac:dyDescent="0.2">
      <c r="B468" s="17"/>
      <c r="C468" s="17"/>
    </row>
    <row r="469" spans="2:3" ht="12.75" x14ac:dyDescent="0.2">
      <c r="B469" s="17"/>
      <c r="C469" s="17"/>
    </row>
    <row r="470" spans="2:3" ht="12.75" x14ac:dyDescent="0.2">
      <c r="B470" s="17"/>
      <c r="C470" s="17"/>
    </row>
    <row r="471" spans="2:3" ht="12.75" x14ac:dyDescent="0.2">
      <c r="B471" s="17"/>
      <c r="C471" s="17"/>
    </row>
    <row r="472" spans="2:3" ht="12.75" x14ac:dyDescent="0.2">
      <c r="B472" s="17"/>
      <c r="C472" s="17"/>
    </row>
    <row r="473" spans="2:3" ht="12.75" x14ac:dyDescent="0.2">
      <c r="B473" s="17"/>
      <c r="C473" s="17"/>
    </row>
    <row r="474" spans="2:3" ht="12.75" x14ac:dyDescent="0.2">
      <c r="B474" s="17"/>
      <c r="C474" s="17"/>
    </row>
    <row r="475" spans="2:3" ht="12.75" x14ac:dyDescent="0.2">
      <c r="B475" s="17"/>
      <c r="C475" s="17"/>
    </row>
    <row r="476" spans="2:3" ht="12.75" x14ac:dyDescent="0.2">
      <c r="B476" s="17"/>
      <c r="C476" s="17"/>
    </row>
    <row r="477" spans="2:3" ht="12.75" x14ac:dyDescent="0.2">
      <c r="B477" s="17"/>
      <c r="C477" s="17"/>
    </row>
    <row r="478" spans="2:3" ht="12.75" x14ac:dyDescent="0.2">
      <c r="B478" s="17"/>
      <c r="C478" s="17"/>
    </row>
    <row r="479" spans="2:3" ht="12.75" x14ac:dyDescent="0.2">
      <c r="B479" s="17"/>
      <c r="C479" s="17"/>
    </row>
    <row r="480" spans="2:3" ht="12.75" x14ac:dyDescent="0.2">
      <c r="B480" s="17"/>
      <c r="C480" s="17"/>
    </row>
    <row r="481" spans="2:3" ht="12.75" x14ac:dyDescent="0.2">
      <c r="B481" s="17"/>
      <c r="C481" s="17"/>
    </row>
    <row r="482" spans="2:3" ht="12.75" x14ac:dyDescent="0.2">
      <c r="B482" s="17"/>
      <c r="C482" s="17"/>
    </row>
    <row r="483" spans="2:3" ht="12.75" x14ac:dyDescent="0.2">
      <c r="B483" s="17"/>
      <c r="C483" s="17"/>
    </row>
    <row r="484" spans="2:3" ht="12.75" x14ac:dyDescent="0.2">
      <c r="B484" s="17"/>
      <c r="C484" s="17"/>
    </row>
    <row r="485" spans="2:3" ht="12.75" x14ac:dyDescent="0.2">
      <c r="B485" s="17"/>
      <c r="C485" s="17"/>
    </row>
    <row r="486" spans="2:3" ht="12.75" x14ac:dyDescent="0.2">
      <c r="B486" s="17"/>
      <c r="C486" s="17"/>
    </row>
    <row r="487" spans="2:3" ht="12.75" x14ac:dyDescent="0.2">
      <c r="B487" s="17"/>
      <c r="C487" s="17"/>
    </row>
    <row r="488" spans="2:3" ht="12.75" x14ac:dyDescent="0.2">
      <c r="B488" s="17"/>
      <c r="C488" s="17"/>
    </row>
    <row r="489" spans="2:3" ht="12.75" x14ac:dyDescent="0.2">
      <c r="B489" s="17"/>
      <c r="C489" s="17"/>
    </row>
    <row r="490" spans="2:3" ht="12.75" x14ac:dyDescent="0.2">
      <c r="B490" s="17"/>
      <c r="C490" s="17"/>
    </row>
    <row r="491" spans="2:3" ht="12.75" x14ac:dyDescent="0.2">
      <c r="B491" s="17"/>
      <c r="C491" s="17"/>
    </row>
    <row r="492" spans="2:3" ht="12.75" x14ac:dyDescent="0.2">
      <c r="B492" s="17"/>
      <c r="C492" s="17"/>
    </row>
    <row r="493" spans="2:3" ht="12.75" x14ac:dyDescent="0.2">
      <c r="B493" s="17"/>
      <c r="C493" s="17"/>
    </row>
    <row r="494" spans="2:3" ht="12.75" x14ac:dyDescent="0.2">
      <c r="B494" s="17"/>
      <c r="C494" s="17"/>
    </row>
    <row r="495" spans="2:3" ht="12.75" x14ac:dyDescent="0.2">
      <c r="B495" s="17"/>
      <c r="C495" s="17"/>
    </row>
    <row r="496" spans="2:3" ht="12.75" x14ac:dyDescent="0.2">
      <c r="B496" s="17"/>
      <c r="C496" s="17"/>
    </row>
    <row r="497" spans="2:3" ht="12.75" x14ac:dyDescent="0.2">
      <c r="B497" s="17"/>
      <c r="C497" s="17"/>
    </row>
    <row r="498" spans="2:3" ht="12.75" x14ac:dyDescent="0.2">
      <c r="B498" s="17"/>
      <c r="C498" s="17"/>
    </row>
    <row r="499" spans="2:3" ht="12.75" x14ac:dyDescent="0.2">
      <c r="B499" s="17"/>
      <c r="C499" s="17"/>
    </row>
    <row r="500" spans="2:3" ht="12.75" x14ac:dyDescent="0.2">
      <c r="B500" s="17"/>
      <c r="C500" s="17"/>
    </row>
    <row r="501" spans="2:3" ht="12.75" x14ac:dyDescent="0.2">
      <c r="B501" s="17"/>
      <c r="C501" s="17"/>
    </row>
    <row r="502" spans="2:3" ht="12.75" x14ac:dyDescent="0.2">
      <c r="B502" s="17"/>
      <c r="C502" s="17"/>
    </row>
    <row r="503" spans="2:3" ht="12.75" x14ac:dyDescent="0.2">
      <c r="B503" s="17"/>
      <c r="C503" s="17"/>
    </row>
    <row r="504" spans="2:3" ht="12.75" x14ac:dyDescent="0.2">
      <c r="B504" s="17"/>
      <c r="C504" s="17"/>
    </row>
    <row r="505" spans="2:3" ht="12.75" x14ac:dyDescent="0.2">
      <c r="B505" s="17"/>
      <c r="C505" s="17"/>
    </row>
    <row r="506" spans="2:3" ht="12.75" x14ac:dyDescent="0.2">
      <c r="B506" s="17"/>
      <c r="C506" s="17"/>
    </row>
    <row r="507" spans="2:3" ht="12.75" x14ac:dyDescent="0.2">
      <c r="B507" s="17"/>
      <c r="C507" s="17"/>
    </row>
    <row r="508" spans="2:3" ht="12.75" x14ac:dyDescent="0.2">
      <c r="B508" s="17"/>
      <c r="C508" s="17"/>
    </row>
    <row r="509" spans="2:3" ht="12.75" x14ac:dyDescent="0.2">
      <c r="B509" s="17"/>
      <c r="C509" s="17"/>
    </row>
    <row r="510" spans="2:3" ht="12.75" x14ac:dyDescent="0.2">
      <c r="B510" s="17"/>
      <c r="C510" s="17"/>
    </row>
    <row r="511" spans="2:3" ht="12.75" x14ac:dyDescent="0.2">
      <c r="B511" s="17"/>
      <c r="C511" s="17"/>
    </row>
    <row r="512" spans="2:3" ht="12.75" x14ac:dyDescent="0.2">
      <c r="B512" s="17"/>
      <c r="C512" s="17"/>
    </row>
    <row r="513" spans="2:3" ht="12.75" x14ac:dyDescent="0.2">
      <c r="B513" s="17"/>
      <c r="C513" s="17"/>
    </row>
    <row r="514" spans="2:3" ht="12.75" x14ac:dyDescent="0.2">
      <c r="B514" s="17"/>
      <c r="C514" s="17"/>
    </row>
    <row r="515" spans="2:3" ht="12.75" x14ac:dyDescent="0.2">
      <c r="B515" s="17"/>
      <c r="C515" s="17"/>
    </row>
    <row r="516" spans="2:3" ht="12.75" x14ac:dyDescent="0.2">
      <c r="B516" s="17"/>
      <c r="C516" s="17"/>
    </row>
    <row r="517" spans="2:3" ht="12.75" x14ac:dyDescent="0.2">
      <c r="B517" s="17"/>
      <c r="C517" s="17"/>
    </row>
    <row r="518" spans="2:3" ht="12.75" x14ac:dyDescent="0.2">
      <c r="B518" s="17"/>
      <c r="C518" s="17"/>
    </row>
    <row r="519" spans="2:3" ht="12.75" x14ac:dyDescent="0.2">
      <c r="B519" s="17"/>
      <c r="C519" s="17"/>
    </row>
    <row r="520" spans="2:3" ht="12.75" x14ac:dyDescent="0.2">
      <c r="B520" s="17"/>
      <c r="C520" s="17"/>
    </row>
    <row r="521" spans="2:3" ht="12.75" x14ac:dyDescent="0.2">
      <c r="B521" s="17"/>
      <c r="C521" s="17"/>
    </row>
    <row r="522" spans="2:3" ht="12.75" x14ac:dyDescent="0.2">
      <c r="B522" s="17"/>
      <c r="C522" s="17"/>
    </row>
    <row r="523" spans="2:3" ht="12.75" x14ac:dyDescent="0.2">
      <c r="B523" s="17"/>
      <c r="C523" s="17"/>
    </row>
    <row r="524" spans="2:3" ht="12.75" x14ac:dyDescent="0.2">
      <c r="B524" s="17"/>
      <c r="C524" s="17"/>
    </row>
    <row r="525" spans="2:3" ht="12.75" x14ac:dyDescent="0.2">
      <c r="B525" s="17"/>
      <c r="C525" s="17"/>
    </row>
    <row r="526" spans="2:3" ht="12.75" x14ac:dyDescent="0.2">
      <c r="B526" s="17"/>
      <c r="C526" s="17"/>
    </row>
    <row r="527" spans="2:3" ht="12.75" x14ac:dyDescent="0.2">
      <c r="B527" s="17"/>
      <c r="C527" s="17"/>
    </row>
    <row r="528" spans="2:3" ht="12.75" x14ac:dyDescent="0.2">
      <c r="B528" s="17"/>
      <c r="C528" s="17"/>
    </row>
    <row r="529" spans="2:3" ht="12.75" x14ac:dyDescent="0.2">
      <c r="B529" s="17"/>
      <c r="C529" s="17"/>
    </row>
    <row r="530" spans="2:3" ht="12.75" x14ac:dyDescent="0.2">
      <c r="B530" s="17"/>
      <c r="C530" s="17"/>
    </row>
    <row r="531" spans="2:3" ht="12.75" x14ac:dyDescent="0.2">
      <c r="B531" s="17"/>
      <c r="C531" s="17"/>
    </row>
    <row r="532" spans="2:3" ht="12.75" x14ac:dyDescent="0.2">
      <c r="B532" s="17"/>
      <c r="C532" s="17"/>
    </row>
    <row r="533" spans="2:3" ht="12.75" x14ac:dyDescent="0.2">
      <c r="B533" s="17"/>
      <c r="C533" s="17"/>
    </row>
    <row r="534" spans="2:3" ht="12.75" x14ac:dyDescent="0.2">
      <c r="B534" s="17"/>
      <c r="C534" s="17"/>
    </row>
    <row r="535" spans="2:3" ht="12.75" x14ac:dyDescent="0.2">
      <c r="B535" s="17"/>
      <c r="C535" s="17"/>
    </row>
    <row r="536" spans="2:3" ht="12.75" x14ac:dyDescent="0.2">
      <c r="B536" s="17"/>
      <c r="C536" s="17"/>
    </row>
    <row r="537" spans="2:3" ht="12.75" x14ac:dyDescent="0.2">
      <c r="B537" s="17"/>
      <c r="C537" s="17"/>
    </row>
    <row r="538" spans="2:3" ht="12.75" x14ac:dyDescent="0.2">
      <c r="B538" s="17"/>
      <c r="C538" s="17"/>
    </row>
    <row r="539" spans="2:3" ht="12.75" x14ac:dyDescent="0.2">
      <c r="B539" s="17"/>
      <c r="C539" s="17"/>
    </row>
    <row r="540" spans="2:3" ht="12.75" x14ac:dyDescent="0.2">
      <c r="B540" s="17"/>
      <c r="C540" s="17"/>
    </row>
    <row r="541" spans="2:3" ht="12.75" x14ac:dyDescent="0.2">
      <c r="B541" s="17"/>
      <c r="C541" s="17"/>
    </row>
    <row r="542" spans="2:3" ht="12.75" x14ac:dyDescent="0.2">
      <c r="B542" s="17"/>
      <c r="C542" s="17"/>
    </row>
    <row r="543" spans="2:3" ht="12.75" x14ac:dyDescent="0.2">
      <c r="B543" s="17"/>
      <c r="C543" s="17"/>
    </row>
    <row r="544" spans="2:3" ht="12.75" x14ac:dyDescent="0.2">
      <c r="B544" s="17"/>
      <c r="C544" s="17"/>
    </row>
    <row r="545" spans="2:3" ht="12.75" x14ac:dyDescent="0.2">
      <c r="B545" s="17"/>
      <c r="C545" s="17"/>
    </row>
    <row r="546" spans="2:3" ht="12.75" x14ac:dyDescent="0.2">
      <c r="B546" s="17"/>
      <c r="C546" s="17"/>
    </row>
    <row r="547" spans="2:3" ht="12.75" x14ac:dyDescent="0.2">
      <c r="B547" s="17"/>
      <c r="C547" s="17"/>
    </row>
    <row r="548" spans="2:3" ht="12.75" x14ac:dyDescent="0.2">
      <c r="B548" s="17"/>
      <c r="C548" s="17"/>
    </row>
    <row r="549" spans="2:3" ht="12.75" x14ac:dyDescent="0.2">
      <c r="B549" s="17"/>
      <c r="C549" s="17"/>
    </row>
    <row r="550" spans="2:3" ht="12.75" x14ac:dyDescent="0.2">
      <c r="B550" s="17"/>
      <c r="C550" s="17"/>
    </row>
    <row r="551" spans="2:3" ht="12.75" x14ac:dyDescent="0.2">
      <c r="B551" s="17"/>
      <c r="C551" s="17"/>
    </row>
    <row r="552" spans="2:3" ht="12.75" x14ac:dyDescent="0.2">
      <c r="B552" s="17"/>
      <c r="C552" s="17"/>
    </row>
    <row r="553" spans="2:3" ht="12.75" x14ac:dyDescent="0.2">
      <c r="B553" s="17"/>
      <c r="C553" s="17"/>
    </row>
    <row r="554" spans="2:3" ht="12.75" x14ac:dyDescent="0.2">
      <c r="B554" s="17"/>
      <c r="C554" s="17"/>
    </row>
    <row r="555" spans="2:3" ht="12.75" x14ac:dyDescent="0.2">
      <c r="B555" s="17"/>
      <c r="C555" s="17"/>
    </row>
    <row r="556" spans="2:3" ht="12.75" x14ac:dyDescent="0.2">
      <c r="B556" s="17"/>
      <c r="C556" s="17"/>
    </row>
    <row r="557" spans="2:3" ht="12.75" x14ac:dyDescent="0.2">
      <c r="B557" s="17"/>
      <c r="C557" s="17"/>
    </row>
    <row r="558" spans="2:3" ht="12.75" x14ac:dyDescent="0.2">
      <c r="B558" s="17"/>
      <c r="C558" s="17"/>
    </row>
    <row r="559" spans="2:3" ht="12.75" x14ac:dyDescent="0.2">
      <c r="B559" s="17"/>
      <c r="C559" s="17"/>
    </row>
    <row r="560" spans="2:3" ht="12.75" x14ac:dyDescent="0.2">
      <c r="B560" s="17"/>
      <c r="C560" s="17"/>
    </row>
    <row r="561" spans="2:3" ht="12.75" x14ac:dyDescent="0.2">
      <c r="B561" s="17"/>
      <c r="C561" s="17"/>
    </row>
    <row r="562" spans="2:3" ht="12.75" x14ac:dyDescent="0.2">
      <c r="B562" s="17"/>
      <c r="C562" s="17"/>
    </row>
    <row r="563" spans="2:3" ht="12.75" x14ac:dyDescent="0.2">
      <c r="B563" s="17"/>
      <c r="C563" s="17"/>
    </row>
    <row r="564" spans="2:3" ht="12.75" x14ac:dyDescent="0.2">
      <c r="B564" s="17"/>
      <c r="C564" s="17"/>
    </row>
    <row r="565" spans="2:3" ht="12.75" x14ac:dyDescent="0.2">
      <c r="B565" s="17"/>
      <c r="C565" s="17"/>
    </row>
    <row r="566" spans="2:3" ht="12.75" x14ac:dyDescent="0.2">
      <c r="B566" s="17"/>
      <c r="C566" s="17"/>
    </row>
    <row r="567" spans="2:3" ht="12.75" x14ac:dyDescent="0.2">
      <c r="B567" s="17"/>
      <c r="C567" s="17"/>
    </row>
    <row r="568" spans="2:3" ht="12.75" x14ac:dyDescent="0.2">
      <c r="B568" s="17"/>
      <c r="C568" s="17"/>
    </row>
    <row r="569" spans="2:3" ht="12.75" x14ac:dyDescent="0.2">
      <c r="B569" s="17"/>
      <c r="C569" s="17"/>
    </row>
    <row r="570" spans="2:3" ht="12.75" x14ac:dyDescent="0.2">
      <c r="B570" s="17"/>
      <c r="C570" s="17"/>
    </row>
    <row r="571" spans="2:3" ht="12.75" x14ac:dyDescent="0.2">
      <c r="B571" s="17"/>
      <c r="C571" s="17"/>
    </row>
    <row r="572" spans="2:3" ht="12.75" x14ac:dyDescent="0.2">
      <c r="B572" s="17"/>
      <c r="C572" s="17"/>
    </row>
    <row r="573" spans="2:3" ht="12.75" x14ac:dyDescent="0.2">
      <c r="B573" s="17"/>
      <c r="C573" s="17"/>
    </row>
    <row r="574" spans="2:3" ht="12.75" x14ac:dyDescent="0.2">
      <c r="B574" s="17"/>
      <c r="C574" s="17"/>
    </row>
    <row r="575" spans="2:3" ht="12.75" x14ac:dyDescent="0.2">
      <c r="B575" s="17"/>
      <c r="C575" s="17"/>
    </row>
    <row r="576" spans="2:3" ht="12.75" x14ac:dyDescent="0.2">
      <c r="B576" s="17"/>
      <c r="C576" s="17"/>
    </row>
    <row r="577" spans="2:3" ht="12.75" x14ac:dyDescent="0.2">
      <c r="B577" s="17"/>
      <c r="C577" s="17"/>
    </row>
    <row r="578" spans="2:3" ht="12.75" x14ac:dyDescent="0.2">
      <c r="B578" s="17"/>
      <c r="C578" s="17"/>
    </row>
    <row r="579" spans="2:3" ht="12.75" x14ac:dyDescent="0.2">
      <c r="B579" s="17"/>
      <c r="C579" s="17"/>
    </row>
    <row r="580" spans="2:3" ht="12.75" x14ac:dyDescent="0.2">
      <c r="B580" s="17"/>
      <c r="C580" s="17"/>
    </row>
    <row r="581" spans="2:3" ht="12.75" x14ac:dyDescent="0.2">
      <c r="B581" s="17"/>
      <c r="C581" s="17"/>
    </row>
    <row r="582" spans="2:3" ht="12.75" x14ac:dyDescent="0.2">
      <c r="B582" s="17"/>
      <c r="C582" s="17"/>
    </row>
    <row r="583" spans="2:3" ht="12.75" x14ac:dyDescent="0.2">
      <c r="B583" s="17"/>
      <c r="C583" s="17"/>
    </row>
    <row r="584" spans="2:3" ht="12.75" x14ac:dyDescent="0.2">
      <c r="B584" s="17"/>
      <c r="C584" s="17"/>
    </row>
    <row r="585" spans="2:3" ht="12.75" x14ac:dyDescent="0.2">
      <c r="B585" s="17"/>
      <c r="C585" s="17"/>
    </row>
    <row r="586" spans="2:3" ht="12.75" x14ac:dyDescent="0.2">
      <c r="B586" s="17"/>
      <c r="C586" s="17"/>
    </row>
    <row r="587" spans="2:3" ht="12.75" x14ac:dyDescent="0.2">
      <c r="B587" s="17"/>
      <c r="C587" s="17"/>
    </row>
    <row r="588" spans="2:3" ht="12.75" x14ac:dyDescent="0.2">
      <c r="B588" s="17"/>
      <c r="C588" s="17"/>
    </row>
    <row r="589" spans="2:3" ht="12.75" x14ac:dyDescent="0.2">
      <c r="B589" s="17"/>
      <c r="C589" s="17"/>
    </row>
    <row r="590" spans="2:3" ht="12.75" x14ac:dyDescent="0.2">
      <c r="B590" s="17"/>
      <c r="C590" s="17"/>
    </row>
    <row r="591" spans="2:3" ht="12.75" x14ac:dyDescent="0.2">
      <c r="B591" s="17"/>
      <c r="C591" s="17"/>
    </row>
    <row r="592" spans="2:3" ht="12.75" x14ac:dyDescent="0.2">
      <c r="B592" s="17"/>
      <c r="C592" s="17"/>
    </row>
    <row r="593" spans="2:3" ht="12.75" x14ac:dyDescent="0.2">
      <c r="B593" s="17"/>
      <c r="C593" s="17"/>
    </row>
    <row r="594" spans="2:3" ht="12.75" x14ac:dyDescent="0.2">
      <c r="B594" s="17"/>
      <c r="C594" s="17"/>
    </row>
    <row r="595" spans="2:3" ht="12.75" x14ac:dyDescent="0.2">
      <c r="B595" s="17"/>
      <c r="C595" s="17"/>
    </row>
    <row r="596" spans="2:3" ht="12.75" x14ac:dyDescent="0.2">
      <c r="B596" s="17"/>
      <c r="C596" s="17"/>
    </row>
    <row r="597" spans="2:3" ht="12.75" x14ac:dyDescent="0.2">
      <c r="B597" s="17"/>
      <c r="C597" s="17"/>
    </row>
    <row r="598" spans="2:3" ht="12.75" x14ac:dyDescent="0.2">
      <c r="B598" s="17"/>
      <c r="C598" s="17"/>
    </row>
    <row r="599" spans="2:3" ht="12.75" x14ac:dyDescent="0.2">
      <c r="B599" s="17"/>
      <c r="C599" s="17"/>
    </row>
    <row r="600" spans="2:3" ht="12.75" x14ac:dyDescent="0.2">
      <c r="B600" s="17"/>
      <c r="C600" s="17"/>
    </row>
    <row r="601" spans="2:3" ht="12.75" x14ac:dyDescent="0.2">
      <c r="B601" s="17"/>
      <c r="C601" s="17"/>
    </row>
    <row r="602" spans="2:3" ht="12.75" x14ac:dyDescent="0.2">
      <c r="B602" s="17"/>
      <c r="C602" s="17"/>
    </row>
    <row r="603" spans="2:3" ht="12.75" x14ac:dyDescent="0.2">
      <c r="B603" s="17"/>
      <c r="C603" s="17"/>
    </row>
    <row r="604" spans="2:3" ht="12.75" x14ac:dyDescent="0.2">
      <c r="B604" s="17"/>
      <c r="C604" s="17"/>
    </row>
    <row r="605" spans="2:3" ht="12.75" x14ac:dyDescent="0.2">
      <c r="B605" s="17"/>
      <c r="C605" s="17"/>
    </row>
    <row r="606" spans="2:3" ht="12.75" x14ac:dyDescent="0.2">
      <c r="B606" s="17"/>
      <c r="C606" s="17"/>
    </row>
    <row r="607" spans="2:3" ht="12.75" x14ac:dyDescent="0.2">
      <c r="B607" s="17"/>
      <c r="C607" s="17"/>
    </row>
    <row r="608" spans="2:3" ht="12.75" x14ac:dyDescent="0.2">
      <c r="B608" s="17"/>
      <c r="C608" s="17"/>
    </row>
    <row r="609" spans="2:3" ht="12.75" x14ac:dyDescent="0.2">
      <c r="B609" s="17"/>
      <c r="C609" s="17"/>
    </row>
    <row r="610" spans="2:3" ht="12.75" x14ac:dyDescent="0.2">
      <c r="B610" s="17"/>
      <c r="C610" s="17"/>
    </row>
    <row r="611" spans="2:3" ht="12.75" x14ac:dyDescent="0.2">
      <c r="B611" s="17"/>
      <c r="C611" s="17"/>
    </row>
    <row r="612" spans="2:3" ht="12.75" x14ac:dyDescent="0.2">
      <c r="B612" s="17"/>
      <c r="C612" s="17"/>
    </row>
    <row r="613" spans="2:3" ht="12.75" x14ac:dyDescent="0.2">
      <c r="B613" s="17"/>
      <c r="C613" s="17"/>
    </row>
    <row r="614" spans="2:3" ht="12.75" x14ac:dyDescent="0.2">
      <c r="B614" s="17"/>
      <c r="C614" s="17"/>
    </row>
    <row r="615" spans="2:3" ht="12.75" x14ac:dyDescent="0.2">
      <c r="B615" s="17"/>
      <c r="C615" s="17"/>
    </row>
    <row r="616" spans="2:3" ht="12.75" x14ac:dyDescent="0.2">
      <c r="B616" s="17"/>
      <c r="C616" s="17"/>
    </row>
    <row r="617" spans="2:3" ht="12.75" x14ac:dyDescent="0.2">
      <c r="B617" s="17"/>
      <c r="C617" s="17"/>
    </row>
    <row r="618" spans="2:3" ht="12.75" x14ac:dyDescent="0.2">
      <c r="B618" s="17"/>
      <c r="C618" s="17"/>
    </row>
    <row r="619" spans="2:3" ht="12.75" x14ac:dyDescent="0.2">
      <c r="B619" s="17"/>
      <c r="C619" s="17"/>
    </row>
    <row r="620" spans="2:3" ht="12.75" x14ac:dyDescent="0.2">
      <c r="B620" s="17"/>
      <c r="C620" s="17"/>
    </row>
    <row r="621" spans="2:3" ht="12.75" x14ac:dyDescent="0.2">
      <c r="B621" s="17"/>
      <c r="C621" s="17"/>
    </row>
    <row r="622" spans="2:3" ht="12.75" x14ac:dyDescent="0.2">
      <c r="B622" s="17"/>
      <c r="C622" s="17"/>
    </row>
    <row r="623" spans="2:3" ht="12.75" x14ac:dyDescent="0.2">
      <c r="B623" s="17"/>
      <c r="C623" s="17"/>
    </row>
    <row r="624" spans="2:3" ht="12.75" x14ac:dyDescent="0.2">
      <c r="B624" s="17"/>
      <c r="C624" s="17"/>
    </row>
    <row r="625" spans="2:3" ht="12.75" x14ac:dyDescent="0.2">
      <c r="B625" s="17"/>
      <c r="C625" s="17"/>
    </row>
    <row r="626" spans="2:3" ht="12.75" x14ac:dyDescent="0.2">
      <c r="B626" s="17"/>
      <c r="C626" s="17"/>
    </row>
    <row r="627" spans="2:3" ht="12.75" x14ac:dyDescent="0.2">
      <c r="B627" s="17"/>
      <c r="C627" s="17"/>
    </row>
    <row r="628" spans="2:3" ht="12.75" x14ac:dyDescent="0.2">
      <c r="B628" s="17"/>
      <c r="C628" s="17"/>
    </row>
    <row r="629" spans="2:3" ht="12.75" x14ac:dyDescent="0.2">
      <c r="B629" s="17"/>
      <c r="C629" s="17"/>
    </row>
    <row r="630" spans="2:3" ht="12.75" x14ac:dyDescent="0.2">
      <c r="B630" s="17"/>
      <c r="C630" s="17"/>
    </row>
    <row r="631" spans="2:3" ht="12.75" x14ac:dyDescent="0.2">
      <c r="B631" s="17"/>
      <c r="C631" s="17"/>
    </row>
    <row r="632" spans="2:3" ht="12.75" x14ac:dyDescent="0.2">
      <c r="B632" s="17"/>
      <c r="C632" s="17"/>
    </row>
    <row r="633" spans="2:3" ht="12.75" x14ac:dyDescent="0.2">
      <c r="B633" s="17"/>
      <c r="C633" s="17"/>
    </row>
    <row r="634" spans="2:3" ht="12.75" x14ac:dyDescent="0.2">
      <c r="B634" s="17"/>
      <c r="C634" s="17"/>
    </row>
    <row r="635" spans="2:3" ht="12.75" x14ac:dyDescent="0.2">
      <c r="B635" s="17"/>
      <c r="C635" s="17"/>
    </row>
    <row r="636" spans="2:3" ht="12.75" x14ac:dyDescent="0.2">
      <c r="B636" s="17"/>
      <c r="C636" s="17"/>
    </row>
    <row r="637" spans="2:3" ht="12.75" x14ac:dyDescent="0.2">
      <c r="B637" s="17"/>
      <c r="C637" s="17"/>
    </row>
    <row r="638" spans="2:3" ht="12.75" x14ac:dyDescent="0.2">
      <c r="B638" s="17"/>
      <c r="C638" s="17"/>
    </row>
    <row r="639" spans="2:3" ht="12.75" x14ac:dyDescent="0.2">
      <c r="B639" s="17"/>
      <c r="C639" s="17"/>
    </row>
    <row r="640" spans="2:3" ht="12.75" x14ac:dyDescent="0.2">
      <c r="B640" s="17"/>
      <c r="C640" s="17"/>
    </row>
    <row r="641" spans="2:3" ht="12.75" x14ac:dyDescent="0.2">
      <c r="B641" s="17"/>
      <c r="C641" s="17"/>
    </row>
    <row r="642" spans="2:3" ht="12.75" x14ac:dyDescent="0.2">
      <c r="B642" s="17"/>
      <c r="C642" s="17"/>
    </row>
    <row r="643" spans="2:3" ht="12.75" x14ac:dyDescent="0.2">
      <c r="B643" s="17"/>
      <c r="C643" s="17"/>
    </row>
    <row r="644" spans="2:3" ht="12.75" x14ac:dyDescent="0.2">
      <c r="B644" s="17"/>
      <c r="C644" s="17"/>
    </row>
    <row r="645" spans="2:3" ht="12.75" x14ac:dyDescent="0.2">
      <c r="B645" s="17"/>
      <c r="C645" s="17"/>
    </row>
    <row r="646" spans="2:3" ht="12.75" x14ac:dyDescent="0.2">
      <c r="B646" s="17"/>
      <c r="C646" s="17"/>
    </row>
    <row r="647" spans="2:3" ht="12.75" x14ac:dyDescent="0.2">
      <c r="B647" s="17"/>
      <c r="C647" s="17"/>
    </row>
    <row r="648" spans="2:3" ht="12.75" x14ac:dyDescent="0.2">
      <c r="B648" s="17"/>
      <c r="C648" s="17"/>
    </row>
    <row r="649" spans="2:3" ht="12.75" x14ac:dyDescent="0.2">
      <c r="B649" s="17"/>
      <c r="C649" s="17"/>
    </row>
    <row r="650" spans="2:3" ht="12.75" x14ac:dyDescent="0.2">
      <c r="B650" s="17"/>
      <c r="C650" s="17"/>
    </row>
    <row r="651" spans="2:3" ht="12.75" x14ac:dyDescent="0.2">
      <c r="B651" s="17"/>
      <c r="C651" s="17"/>
    </row>
    <row r="652" spans="2:3" ht="12.75" x14ac:dyDescent="0.2">
      <c r="B652" s="17"/>
      <c r="C652" s="17"/>
    </row>
    <row r="653" spans="2:3" ht="12.75" x14ac:dyDescent="0.2">
      <c r="B653" s="17"/>
      <c r="C653" s="17"/>
    </row>
    <row r="654" spans="2:3" ht="12.75" x14ac:dyDescent="0.2">
      <c r="B654" s="17"/>
      <c r="C654" s="17"/>
    </row>
    <row r="655" spans="2:3" ht="12.75" x14ac:dyDescent="0.2">
      <c r="B655" s="17"/>
      <c r="C655" s="17"/>
    </row>
    <row r="656" spans="2:3" ht="12.75" x14ac:dyDescent="0.2">
      <c r="B656" s="17"/>
      <c r="C656" s="17"/>
    </row>
    <row r="657" spans="2:3" ht="12.75" x14ac:dyDescent="0.2">
      <c r="B657" s="17"/>
      <c r="C657" s="17"/>
    </row>
    <row r="658" spans="2:3" ht="12.75" x14ac:dyDescent="0.2">
      <c r="B658" s="17"/>
      <c r="C658" s="17"/>
    </row>
    <row r="659" spans="2:3" ht="12.75" x14ac:dyDescent="0.2">
      <c r="B659" s="17"/>
      <c r="C659" s="17"/>
    </row>
    <row r="660" spans="2:3" ht="12.75" x14ac:dyDescent="0.2">
      <c r="B660" s="17"/>
      <c r="C660" s="17"/>
    </row>
    <row r="661" spans="2:3" ht="12.75" x14ac:dyDescent="0.2">
      <c r="B661" s="17"/>
      <c r="C661" s="17"/>
    </row>
    <row r="662" spans="2:3" ht="12.75" x14ac:dyDescent="0.2">
      <c r="B662" s="17"/>
      <c r="C662" s="17"/>
    </row>
    <row r="663" spans="2:3" ht="12.75" x14ac:dyDescent="0.2">
      <c r="B663" s="17"/>
      <c r="C663" s="17"/>
    </row>
    <row r="664" spans="2:3" ht="12.75" x14ac:dyDescent="0.2">
      <c r="B664" s="17"/>
      <c r="C664" s="17"/>
    </row>
    <row r="665" spans="2:3" ht="12.75" x14ac:dyDescent="0.2">
      <c r="B665" s="17"/>
      <c r="C665" s="17"/>
    </row>
    <row r="666" spans="2:3" ht="12.75" x14ac:dyDescent="0.2">
      <c r="B666" s="17"/>
      <c r="C666" s="17"/>
    </row>
    <row r="667" spans="2:3" ht="12.75" x14ac:dyDescent="0.2">
      <c r="B667" s="17"/>
      <c r="C667" s="17"/>
    </row>
    <row r="668" spans="2:3" ht="12.75" x14ac:dyDescent="0.2">
      <c r="B668" s="17"/>
      <c r="C668" s="17"/>
    </row>
    <row r="669" spans="2:3" ht="12.75" x14ac:dyDescent="0.2">
      <c r="B669" s="17"/>
      <c r="C669" s="17"/>
    </row>
    <row r="670" spans="2:3" ht="12.75" x14ac:dyDescent="0.2">
      <c r="B670" s="17"/>
      <c r="C670" s="17"/>
    </row>
    <row r="671" spans="2:3" ht="12.75" x14ac:dyDescent="0.2">
      <c r="B671" s="17"/>
      <c r="C671" s="17"/>
    </row>
    <row r="672" spans="2:3" ht="12.75" x14ac:dyDescent="0.2">
      <c r="B672" s="17"/>
      <c r="C672" s="17"/>
    </row>
    <row r="673" spans="2:3" ht="12.75" x14ac:dyDescent="0.2">
      <c r="B673" s="17"/>
      <c r="C673" s="17"/>
    </row>
    <row r="674" spans="2:3" ht="12.75" x14ac:dyDescent="0.2">
      <c r="B674" s="17"/>
      <c r="C674" s="17"/>
    </row>
    <row r="675" spans="2:3" ht="12.75" x14ac:dyDescent="0.2">
      <c r="B675" s="17"/>
      <c r="C675" s="17"/>
    </row>
    <row r="676" spans="2:3" ht="12.75" x14ac:dyDescent="0.2">
      <c r="B676" s="17"/>
      <c r="C676" s="17"/>
    </row>
    <row r="677" spans="2:3" ht="12.75" x14ac:dyDescent="0.2">
      <c r="B677" s="17"/>
      <c r="C677" s="17"/>
    </row>
    <row r="678" spans="2:3" ht="12.75" x14ac:dyDescent="0.2">
      <c r="B678" s="17"/>
      <c r="C678" s="17"/>
    </row>
    <row r="679" spans="2:3" ht="12.75" x14ac:dyDescent="0.2">
      <c r="B679" s="17"/>
      <c r="C679" s="17"/>
    </row>
    <row r="680" spans="2:3" ht="12.75" x14ac:dyDescent="0.2">
      <c r="B680" s="17"/>
      <c r="C680" s="17"/>
    </row>
    <row r="681" spans="2:3" ht="12.75" x14ac:dyDescent="0.2">
      <c r="B681" s="17"/>
      <c r="C681" s="17"/>
    </row>
    <row r="682" spans="2:3" ht="12.75" x14ac:dyDescent="0.2">
      <c r="B682" s="17"/>
      <c r="C682" s="17"/>
    </row>
    <row r="683" spans="2:3" ht="12.75" x14ac:dyDescent="0.2">
      <c r="B683" s="17"/>
      <c r="C683" s="17"/>
    </row>
    <row r="684" spans="2:3" ht="12.75" x14ac:dyDescent="0.2">
      <c r="B684" s="17"/>
      <c r="C684" s="17"/>
    </row>
    <row r="685" spans="2:3" ht="12.75" x14ac:dyDescent="0.2">
      <c r="B685" s="17"/>
      <c r="C685" s="17"/>
    </row>
    <row r="686" spans="2:3" ht="12.75" x14ac:dyDescent="0.2">
      <c r="B686" s="17"/>
      <c r="C686" s="17"/>
    </row>
    <row r="687" spans="2:3" ht="12.75" x14ac:dyDescent="0.2">
      <c r="B687" s="17"/>
      <c r="C687" s="17"/>
    </row>
    <row r="688" spans="2:3" ht="12.75" x14ac:dyDescent="0.2">
      <c r="B688" s="17"/>
      <c r="C688" s="17"/>
    </row>
    <row r="689" spans="2:3" ht="12.75" x14ac:dyDescent="0.2">
      <c r="B689" s="17"/>
      <c r="C689" s="17"/>
    </row>
    <row r="690" spans="2:3" ht="12.75" x14ac:dyDescent="0.2">
      <c r="B690" s="17"/>
      <c r="C690" s="17"/>
    </row>
    <row r="691" spans="2:3" ht="12.75" x14ac:dyDescent="0.2">
      <c r="B691" s="17"/>
      <c r="C691" s="17"/>
    </row>
    <row r="692" spans="2:3" ht="12.75" x14ac:dyDescent="0.2">
      <c r="B692" s="17"/>
      <c r="C692" s="17"/>
    </row>
    <row r="693" spans="2:3" ht="12.75" x14ac:dyDescent="0.2">
      <c r="B693" s="17"/>
      <c r="C693" s="17"/>
    </row>
    <row r="694" spans="2:3" ht="12.75" x14ac:dyDescent="0.2">
      <c r="B694" s="17"/>
      <c r="C694" s="17"/>
    </row>
    <row r="695" spans="2:3" ht="12.75" x14ac:dyDescent="0.2">
      <c r="B695" s="17"/>
      <c r="C695" s="17"/>
    </row>
    <row r="696" spans="2:3" ht="12.75" x14ac:dyDescent="0.2">
      <c r="B696" s="17"/>
      <c r="C696" s="17"/>
    </row>
    <row r="697" spans="2:3" ht="12.75" x14ac:dyDescent="0.2">
      <c r="B697" s="17"/>
      <c r="C697" s="17"/>
    </row>
    <row r="698" spans="2:3" ht="12.75" x14ac:dyDescent="0.2">
      <c r="B698" s="17"/>
      <c r="C698" s="17"/>
    </row>
    <row r="699" spans="2:3" ht="12.75" x14ac:dyDescent="0.2">
      <c r="B699" s="17"/>
      <c r="C699" s="17"/>
    </row>
    <row r="700" spans="2:3" ht="12.75" x14ac:dyDescent="0.2">
      <c r="B700" s="17"/>
      <c r="C700" s="17"/>
    </row>
    <row r="701" spans="2:3" ht="12.75" x14ac:dyDescent="0.2">
      <c r="B701" s="17"/>
      <c r="C701" s="17"/>
    </row>
    <row r="702" spans="2:3" ht="12.75" x14ac:dyDescent="0.2">
      <c r="B702" s="17"/>
      <c r="C702" s="17"/>
    </row>
    <row r="703" spans="2:3" ht="12.75" x14ac:dyDescent="0.2">
      <c r="B703" s="17"/>
      <c r="C703" s="17"/>
    </row>
    <row r="704" spans="2:3" ht="12.75" x14ac:dyDescent="0.2">
      <c r="B704" s="17"/>
      <c r="C704" s="17"/>
    </row>
    <row r="705" spans="2:3" ht="12.75" x14ac:dyDescent="0.2">
      <c r="B705" s="17"/>
      <c r="C705" s="17"/>
    </row>
    <row r="706" spans="2:3" ht="12.75" x14ac:dyDescent="0.2">
      <c r="B706" s="17"/>
      <c r="C706" s="17"/>
    </row>
    <row r="707" spans="2:3" ht="12.75" x14ac:dyDescent="0.2">
      <c r="B707" s="17"/>
      <c r="C707" s="17"/>
    </row>
    <row r="708" spans="2:3" ht="12.75" x14ac:dyDescent="0.2">
      <c r="B708" s="17"/>
      <c r="C708" s="17"/>
    </row>
    <row r="709" spans="2:3" ht="12.75" x14ac:dyDescent="0.2">
      <c r="B709" s="17"/>
      <c r="C709" s="17"/>
    </row>
    <row r="710" spans="2:3" ht="12.75" x14ac:dyDescent="0.2">
      <c r="B710" s="17"/>
      <c r="C710" s="17"/>
    </row>
    <row r="711" spans="2:3" ht="12.75" x14ac:dyDescent="0.2">
      <c r="B711" s="17"/>
      <c r="C711" s="17"/>
    </row>
    <row r="712" spans="2:3" ht="12.75" x14ac:dyDescent="0.2">
      <c r="B712" s="17"/>
      <c r="C712" s="17"/>
    </row>
    <row r="713" spans="2:3" ht="12.75" x14ac:dyDescent="0.2">
      <c r="B713" s="17"/>
      <c r="C713" s="17"/>
    </row>
    <row r="714" spans="2:3" ht="12.75" x14ac:dyDescent="0.2">
      <c r="B714" s="17"/>
      <c r="C714" s="17"/>
    </row>
    <row r="715" spans="2:3" ht="12.75" x14ac:dyDescent="0.2">
      <c r="B715" s="17"/>
      <c r="C715" s="17"/>
    </row>
    <row r="716" spans="2:3" ht="12.75" x14ac:dyDescent="0.2">
      <c r="B716" s="17"/>
      <c r="C716" s="17"/>
    </row>
    <row r="717" spans="2:3" ht="12.75" x14ac:dyDescent="0.2">
      <c r="B717" s="17"/>
      <c r="C717" s="17"/>
    </row>
    <row r="718" spans="2:3" ht="12.75" x14ac:dyDescent="0.2">
      <c r="B718" s="17"/>
      <c r="C718" s="17"/>
    </row>
    <row r="719" spans="2:3" ht="12.75" x14ac:dyDescent="0.2">
      <c r="B719" s="17"/>
      <c r="C719" s="17"/>
    </row>
    <row r="720" spans="2:3" ht="12.75" x14ac:dyDescent="0.2">
      <c r="B720" s="17"/>
      <c r="C720" s="17"/>
    </row>
    <row r="721" spans="2:3" ht="12.75" x14ac:dyDescent="0.2">
      <c r="B721" s="17"/>
      <c r="C721" s="17"/>
    </row>
    <row r="722" spans="2:3" ht="12.75" x14ac:dyDescent="0.2">
      <c r="B722" s="17"/>
      <c r="C722" s="17"/>
    </row>
    <row r="723" spans="2:3" ht="12.75" x14ac:dyDescent="0.2">
      <c r="B723" s="17"/>
      <c r="C723" s="17"/>
    </row>
    <row r="724" spans="2:3" ht="12.75" x14ac:dyDescent="0.2">
      <c r="B724" s="17"/>
      <c r="C724" s="17"/>
    </row>
    <row r="725" spans="2:3" ht="12.75" x14ac:dyDescent="0.2">
      <c r="B725" s="17"/>
      <c r="C725" s="17"/>
    </row>
    <row r="726" spans="2:3" ht="12.75" x14ac:dyDescent="0.2">
      <c r="B726" s="17"/>
      <c r="C726" s="17"/>
    </row>
    <row r="727" spans="2:3" ht="12.75" x14ac:dyDescent="0.2">
      <c r="B727" s="17"/>
      <c r="C727" s="17"/>
    </row>
    <row r="728" spans="2:3" ht="12.75" x14ac:dyDescent="0.2">
      <c r="B728" s="17"/>
      <c r="C728" s="17"/>
    </row>
    <row r="729" spans="2:3" ht="12.75" x14ac:dyDescent="0.2">
      <c r="B729" s="17"/>
      <c r="C729" s="17"/>
    </row>
    <row r="730" spans="2:3" ht="12.75" x14ac:dyDescent="0.2">
      <c r="B730" s="17"/>
      <c r="C730" s="17"/>
    </row>
    <row r="731" spans="2:3" ht="12.75" x14ac:dyDescent="0.2">
      <c r="B731" s="17"/>
      <c r="C731" s="17"/>
    </row>
    <row r="732" spans="2:3" ht="12.75" x14ac:dyDescent="0.2">
      <c r="B732" s="17"/>
      <c r="C732" s="17"/>
    </row>
    <row r="733" spans="2:3" ht="12.75" x14ac:dyDescent="0.2">
      <c r="B733" s="17"/>
      <c r="C733" s="17"/>
    </row>
    <row r="734" spans="2:3" ht="12.75" x14ac:dyDescent="0.2">
      <c r="B734" s="17"/>
      <c r="C734" s="17"/>
    </row>
    <row r="735" spans="2:3" ht="12.75" x14ac:dyDescent="0.2">
      <c r="B735" s="17"/>
      <c r="C735" s="17"/>
    </row>
    <row r="736" spans="2:3" ht="12.75" x14ac:dyDescent="0.2">
      <c r="B736" s="17"/>
      <c r="C736" s="17"/>
    </row>
    <row r="737" spans="2:3" ht="12.75" x14ac:dyDescent="0.2">
      <c r="B737" s="17"/>
      <c r="C737" s="17"/>
    </row>
    <row r="738" spans="2:3" ht="12.75" x14ac:dyDescent="0.2">
      <c r="B738" s="17"/>
      <c r="C738" s="17"/>
    </row>
    <row r="739" spans="2:3" ht="12.75" x14ac:dyDescent="0.2">
      <c r="B739" s="17"/>
      <c r="C739" s="17"/>
    </row>
    <row r="740" spans="2:3" ht="12.75" x14ac:dyDescent="0.2">
      <c r="B740" s="17"/>
      <c r="C740" s="17"/>
    </row>
    <row r="741" spans="2:3" ht="12.75" x14ac:dyDescent="0.2">
      <c r="B741" s="17"/>
      <c r="C741" s="17"/>
    </row>
    <row r="742" spans="2:3" ht="12.75" x14ac:dyDescent="0.2">
      <c r="B742" s="17"/>
      <c r="C742" s="17"/>
    </row>
    <row r="743" spans="2:3" ht="12.75" x14ac:dyDescent="0.2">
      <c r="B743" s="17"/>
      <c r="C743" s="17"/>
    </row>
    <row r="744" spans="2:3" ht="12.75" x14ac:dyDescent="0.2">
      <c r="B744" s="17"/>
      <c r="C744" s="17"/>
    </row>
    <row r="745" spans="2:3" ht="12.75" x14ac:dyDescent="0.2">
      <c r="B745" s="17"/>
      <c r="C745" s="17"/>
    </row>
    <row r="746" spans="2:3" ht="12.75" x14ac:dyDescent="0.2">
      <c r="B746" s="17"/>
      <c r="C746" s="17"/>
    </row>
    <row r="747" spans="2:3" ht="12.75" x14ac:dyDescent="0.2">
      <c r="B747" s="17"/>
      <c r="C747" s="17"/>
    </row>
    <row r="748" spans="2:3" ht="12.75" x14ac:dyDescent="0.2">
      <c r="B748" s="17"/>
      <c r="C748" s="17"/>
    </row>
    <row r="749" spans="2:3" ht="12.75" x14ac:dyDescent="0.2">
      <c r="B749" s="17"/>
      <c r="C749" s="17"/>
    </row>
    <row r="750" spans="2:3" ht="12.75" x14ac:dyDescent="0.2">
      <c r="B750" s="17"/>
      <c r="C750" s="17"/>
    </row>
    <row r="751" spans="2:3" ht="12.75" x14ac:dyDescent="0.2">
      <c r="B751" s="17"/>
      <c r="C751" s="17"/>
    </row>
    <row r="752" spans="2:3" ht="12.75" x14ac:dyDescent="0.2">
      <c r="B752" s="17"/>
      <c r="C752" s="17"/>
    </row>
    <row r="753" spans="2:3" ht="12.75" x14ac:dyDescent="0.2">
      <c r="B753" s="17"/>
      <c r="C753" s="17"/>
    </row>
    <row r="754" spans="2:3" ht="12.75" x14ac:dyDescent="0.2">
      <c r="B754" s="17"/>
      <c r="C754" s="17"/>
    </row>
    <row r="755" spans="2:3" ht="12.75" x14ac:dyDescent="0.2">
      <c r="B755" s="17"/>
      <c r="C755" s="17"/>
    </row>
    <row r="756" spans="2:3" ht="12.75" x14ac:dyDescent="0.2">
      <c r="B756" s="17"/>
      <c r="C756" s="17"/>
    </row>
    <row r="757" spans="2:3" ht="12.75" x14ac:dyDescent="0.2">
      <c r="B757" s="17"/>
      <c r="C757" s="17"/>
    </row>
    <row r="758" spans="2:3" ht="12.75" x14ac:dyDescent="0.2">
      <c r="B758" s="17"/>
      <c r="C758" s="17"/>
    </row>
    <row r="759" spans="2:3" ht="12.75" x14ac:dyDescent="0.2">
      <c r="B759" s="17"/>
      <c r="C759" s="17"/>
    </row>
    <row r="760" spans="2:3" ht="12.75" x14ac:dyDescent="0.2">
      <c r="B760" s="17"/>
      <c r="C760" s="17"/>
    </row>
    <row r="761" spans="2:3" ht="12.75" x14ac:dyDescent="0.2">
      <c r="B761" s="17"/>
      <c r="C761" s="17"/>
    </row>
    <row r="762" spans="2:3" ht="12.75" x14ac:dyDescent="0.2">
      <c r="B762" s="17"/>
      <c r="C762" s="17"/>
    </row>
    <row r="763" spans="2:3" ht="12.75" x14ac:dyDescent="0.2">
      <c r="B763" s="17"/>
      <c r="C763" s="17"/>
    </row>
    <row r="764" spans="2:3" ht="12.75" x14ac:dyDescent="0.2">
      <c r="B764" s="17"/>
      <c r="C764" s="17"/>
    </row>
    <row r="765" spans="2:3" ht="12.75" x14ac:dyDescent="0.2">
      <c r="B765" s="17"/>
      <c r="C765" s="17"/>
    </row>
    <row r="766" spans="2:3" ht="12.75" x14ac:dyDescent="0.2">
      <c r="B766" s="17"/>
      <c r="C766" s="17"/>
    </row>
    <row r="767" spans="2:3" ht="12.75" x14ac:dyDescent="0.2">
      <c r="B767" s="17"/>
      <c r="C767" s="17"/>
    </row>
    <row r="768" spans="2:3" ht="12.75" x14ac:dyDescent="0.2">
      <c r="B768" s="17"/>
      <c r="C768" s="17"/>
    </row>
    <row r="769" spans="2:3" ht="12.75" x14ac:dyDescent="0.2">
      <c r="B769" s="17"/>
      <c r="C769" s="17"/>
    </row>
    <row r="770" spans="2:3" ht="12.75" x14ac:dyDescent="0.2">
      <c r="B770" s="17"/>
      <c r="C770" s="17"/>
    </row>
    <row r="771" spans="2:3" ht="12.75" x14ac:dyDescent="0.2">
      <c r="B771" s="17"/>
      <c r="C771" s="17"/>
    </row>
    <row r="772" spans="2:3" ht="12.75" x14ac:dyDescent="0.2">
      <c r="B772" s="17"/>
      <c r="C772" s="17"/>
    </row>
    <row r="773" spans="2:3" ht="12.75" x14ac:dyDescent="0.2">
      <c r="B773" s="17"/>
      <c r="C773" s="17"/>
    </row>
    <row r="774" spans="2:3" ht="12.75" x14ac:dyDescent="0.2">
      <c r="B774" s="17"/>
      <c r="C774" s="17"/>
    </row>
    <row r="775" spans="2:3" ht="12.75" x14ac:dyDescent="0.2">
      <c r="B775" s="17"/>
      <c r="C775" s="17"/>
    </row>
    <row r="776" spans="2:3" ht="12.75" x14ac:dyDescent="0.2">
      <c r="B776" s="17"/>
      <c r="C776" s="17"/>
    </row>
    <row r="777" spans="2:3" ht="12.75" x14ac:dyDescent="0.2">
      <c r="B777" s="17"/>
      <c r="C777" s="17"/>
    </row>
    <row r="778" spans="2:3" ht="12.75" x14ac:dyDescent="0.2">
      <c r="B778" s="17"/>
      <c r="C778" s="17"/>
    </row>
    <row r="779" spans="2:3" ht="12.75" x14ac:dyDescent="0.2">
      <c r="B779" s="17"/>
      <c r="C779" s="17"/>
    </row>
    <row r="780" spans="2:3" ht="12.75" x14ac:dyDescent="0.2">
      <c r="B780" s="17"/>
      <c r="C780" s="17"/>
    </row>
    <row r="781" spans="2:3" ht="12.75" x14ac:dyDescent="0.2">
      <c r="B781" s="17"/>
      <c r="C781" s="17"/>
    </row>
    <row r="782" spans="2:3" ht="12.75" x14ac:dyDescent="0.2">
      <c r="B782" s="17"/>
      <c r="C782" s="17"/>
    </row>
    <row r="783" spans="2:3" ht="12.75" x14ac:dyDescent="0.2">
      <c r="B783" s="17"/>
      <c r="C783" s="17"/>
    </row>
    <row r="784" spans="2:3" ht="12.75" x14ac:dyDescent="0.2">
      <c r="B784" s="17"/>
      <c r="C784" s="17"/>
    </row>
    <row r="785" spans="2:3" ht="12.75" x14ac:dyDescent="0.2">
      <c r="B785" s="17"/>
      <c r="C785" s="17"/>
    </row>
    <row r="786" spans="2:3" ht="12.75" x14ac:dyDescent="0.2">
      <c r="B786" s="17"/>
      <c r="C786" s="17"/>
    </row>
    <row r="787" spans="2:3" ht="12.75" x14ac:dyDescent="0.2">
      <c r="B787" s="17"/>
      <c r="C787" s="17"/>
    </row>
    <row r="788" spans="2:3" ht="12.75" x14ac:dyDescent="0.2">
      <c r="B788" s="17"/>
      <c r="C788" s="17"/>
    </row>
    <row r="789" spans="2:3" ht="12.75" x14ac:dyDescent="0.2">
      <c r="B789" s="17"/>
      <c r="C789" s="17"/>
    </row>
    <row r="790" spans="2:3" ht="12.75" x14ac:dyDescent="0.2">
      <c r="B790" s="17"/>
      <c r="C790" s="17"/>
    </row>
    <row r="791" spans="2:3" ht="12.75" x14ac:dyDescent="0.2">
      <c r="B791" s="17"/>
      <c r="C791" s="17"/>
    </row>
    <row r="792" spans="2:3" ht="12.75" x14ac:dyDescent="0.2">
      <c r="B792" s="17"/>
      <c r="C792" s="17"/>
    </row>
    <row r="793" spans="2:3" ht="12.75" x14ac:dyDescent="0.2">
      <c r="B793" s="17"/>
      <c r="C793" s="17"/>
    </row>
    <row r="794" spans="2:3" ht="12.75" x14ac:dyDescent="0.2">
      <c r="B794" s="17"/>
      <c r="C794" s="17"/>
    </row>
    <row r="795" spans="2:3" ht="12.75" x14ac:dyDescent="0.2">
      <c r="B795" s="17"/>
      <c r="C795" s="17"/>
    </row>
    <row r="796" spans="2:3" ht="12.75" x14ac:dyDescent="0.2">
      <c r="B796" s="17"/>
      <c r="C796" s="17"/>
    </row>
    <row r="797" spans="2:3" ht="12.75" x14ac:dyDescent="0.2">
      <c r="B797" s="17"/>
      <c r="C797" s="17"/>
    </row>
    <row r="798" spans="2:3" ht="12.75" x14ac:dyDescent="0.2">
      <c r="B798" s="17"/>
      <c r="C798" s="17"/>
    </row>
    <row r="799" spans="2:3" ht="12.75" x14ac:dyDescent="0.2">
      <c r="B799" s="17"/>
      <c r="C799" s="17"/>
    </row>
    <row r="800" spans="2:3" ht="12.75" x14ac:dyDescent="0.2">
      <c r="B800" s="17"/>
      <c r="C800" s="17"/>
    </row>
    <row r="801" spans="2:3" ht="12.75" x14ac:dyDescent="0.2">
      <c r="B801" s="17"/>
      <c r="C801" s="17"/>
    </row>
    <row r="802" spans="2:3" ht="12.75" x14ac:dyDescent="0.2">
      <c r="B802" s="17"/>
      <c r="C802" s="17"/>
    </row>
    <row r="803" spans="2:3" ht="12.75" x14ac:dyDescent="0.2">
      <c r="B803" s="17"/>
      <c r="C803" s="17"/>
    </row>
    <row r="804" spans="2:3" ht="12.75" x14ac:dyDescent="0.2">
      <c r="B804" s="17"/>
      <c r="C804" s="17"/>
    </row>
    <row r="805" spans="2:3" ht="12.75" x14ac:dyDescent="0.2">
      <c r="B805" s="17"/>
      <c r="C805" s="17"/>
    </row>
    <row r="806" spans="2:3" ht="12.75" x14ac:dyDescent="0.2">
      <c r="B806" s="17"/>
      <c r="C806" s="17"/>
    </row>
    <row r="807" spans="2:3" ht="12.75" x14ac:dyDescent="0.2">
      <c r="B807" s="17"/>
      <c r="C807" s="17"/>
    </row>
    <row r="808" spans="2:3" ht="12.75" x14ac:dyDescent="0.2">
      <c r="B808" s="17"/>
      <c r="C808" s="17"/>
    </row>
    <row r="809" spans="2:3" ht="12.75" x14ac:dyDescent="0.2">
      <c r="B809" s="17"/>
      <c r="C809" s="17"/>
    </row>
    <row r="810" spans="2:3" ht="12.75" x14ac:dyDescent="0.2">
      <c r="B810" s="17"/>
      <c r="C810" s="17"/>
    </row>
    <row r="811" spans="2:3" ht="12.75" x14ac:dyDescent="0.2">
      <c r="B811" s="17"/>
      <c r="C811" s="17"/>
    </row>
    <row r="812" spans="2:3" ht="12.75" x14ac:dyDescent="0.2">
      <c r="B812" s="17"/>
      <c r="C812" s="17"/>
    </row>
    <row r="813" spans="2:3" ht="12.75" x14ac:dyDescent="0.2">
      <c r="B813" s="17"/>
      <c r="C813" s="17"/>
    </row>
    <row r="814" spans="2:3" ht="12.75" x14ac:dyDescent="0.2">
      <c r="B814" s="17"/>
      <c r="C814" s="17"/>
    </row>
    <row r="815" spans="2:3" ht="12.75" x14ac:dyDescent="0.2">
      <c r="B815" s="17"/>
      <c r="C815" s="17"/>
    </row>
    <row r="816" spans="2:3" ht="12.75" x14ac:dyDescent="0.2">
      <c r="B816" s="17"/>
      <c r="C816" s="17"/>
    </row>
    <row r="817" spans="2:3" ht="12.75" x14ac:dyDescent="0.2">
      <c r="B817" s="17"/>
      <c r="C817" s="17"/>
    </row>
    <row r="818" spans="2:3" ht="12.75" x14ac:dyDescent="0.2">
      <c r="B818" s="17"/>
      <c r="C818" s="17"/>
    </row>
    <row r="819" spans="2:3" ht="12.75" x14ac:dyDescent="0.2">
      <c r="B819" s="17"/>
      <c r="C819" s="17"/>
    </row>
    <row r="820" spans="2:3" ht="12.75" x14ac:dyDescent="0.2">
      <c r="B820" s="17"/>
      <c r="C820" s="17"/>
    </row>
    <row r="821" spans="2:3" ht="12.75" x14ac:dyDescent="0.2">
      <c r="B821" s="17"/>
      <c r="C821" s="17"/>
    </row>
    <row r="822" spans="2:3" ht="12.75" x14ac:dyDescent="0.2">
      <c r="B822" s="17"/>
      <c r="C822" s="17"/>
    </row>
    <row r="823" spans="2:3" ht="12.75" x14ac:dyDescent="0.2">
      <c r="B823" s="17"/>
      <c r="C823" s="17"/>
    </row>
    <row r="824" spans="2:3" ht="12.75" x14ac:dyDescent="0.2">
      <c r="B824" s="17"/>
      <c r="C824" s="17"/>
    </row>
    <row r="825" spans="2:3" ht="12.75" x14ac:dyDescent="0.2">
      <c r="B825" s="17"/>
      <c r="C825" s="17"/>
    </row>
    <row r="826" spans="2:3" ht="12.75" x14ac:dyDescent="0.2">
      <c r="B826" s="17"/>
      <c r="C826" s="17"/>
    </row>
    <row r="827" spans="2:3" ht="12.75" x14ac:dyDescent="0.2">
      <c r="B827" s="17"/>
      <c r="C827" s="17"/>
    </row>
    <row r="828" spans="2:3" ht="12.75" x14ac:dyDescent="0.2">
      <c r="B828" s="17"/>
      <c r="C828" s="17"/>
    </row>
    <row r="829" spans="2:3" ht="12.75" x14ac:dyDescent="0.2">
      <c r="B829" s="17"/>
      <c r="C829" s="17"/>
    </row>
    <row r="830" spans="2:3" ht="12.75" x14ac:dyDescent="0.2">
      <c r="B830" s="17"/>
      <c r="C830" s="17"/>
    </row>
    <row r="831" spans="2:3" ht="12.75" x14ac:dyDescent="0.2">
      <c r="B831" s="17"/>
      <c r="C831" s="17"/>
    </row>
    <row r="832" spans="2:3" ht="12.75" x14ac:dyDescent="0.2">
      <c r="B832" s="17"/>
      <c r="C832" s="17"/>
    </row>
    <row r="833" spans="2:3" ht="12.75" x14ac:dyDescent="0.2">
      <c r="B833" s="17"/>
      <c r="C833" s="17"/>
    </row>
    <row r="834" spans="2:3" ht="12.75" x14ac:dyDescent="0.2">
      <c r="B834" s="17"/>
      <c r="C834" s="17"/>
    </row>
    <row r="835" spans="2:3" ht="12.75" x14ac:dyDescent="0.2">
      <c r="B835" s="17"/>
      <c r="C835" s="17"/>
    </row>
    <row r="836" spans="2:3" ht="12.75" x14ac:dyDescent="0.2">
      <c r="B836" s="17"/>
      <c r="C836" s="17"/>
    </row>
    <row r="837" spans="2:3" ht="12.75" x14ac:dyDescent="0.2">
      <c r="B837" s="17"/>
      <c r="C837" s="17"/>
    </row>
    <row r="838" spans="2:3" ht="12.75" x14ac:dyDescent="0.2">
      <c r="B838" s="17"/>
      <c r="C838" s="17"/>
    </row>
    <row r="839" spans="2:3" ht="12.75" x14ac:dyDescent="0.2">
      <c r="B839" s="17"/>
      <c r="C839" s="17"/>
    </row>
    <row r="840" spans="2:3" ht="12.75" x14ac:dyDescent="0.2">
      <c r="B840" s="17"/>
      <c r="C840" s="17"/>
    </row>
    <row r="841" spans="2:3" ht="12.75" x14ac:dyDescent="0.2">
      <c r="B841" s="17"/>
      <c r="C841" s="17"/>
    </row>
    <row r="842" spans="2:3" ht="12.75" x14ac:dyDescent="0.2">
      <c r="B842" s="17"/>
      <c r="C842" s="17"/>
    </row>
    <row r="843" spans="2:3" ht="12.75" x14ac:dyDescent="0.2">
      <c r="B843" s="17"/>
      <c r="C843" s="17"/>
    </row>
    <row r="844" spans="2:3" ht="12.75" x14ac:dyDescent="0.2">
      <c r="B844" s="17"/>
      <c r="C844" s="17"/>
    </row>
    <row r="845" spans="2:3" ht="12.75" x14ac:dyDescent="0.2">
      <c r="B845" s="17"/>
      <c r="C845" s="17"/>
    </row>
    <row r="846" spans="2:3" ht="12.75" x14ac:dyDescent="0.2">
      <c r="B846" s="17"/>
      <c r="C846" s="17"/>
    </row>
    <row r="847" spans="2:3" ht="12.75" x14ac:dyDescent="0.2">
      <c r="B847" s="17"/>
      <c r="C847" s="17"/>
    </row>
    <row r="848" spans="2:3" ht="12.75" x14ac:dyDescent="0.2">
      <c r="B848" s="17"/>
      <c r="C848" s="17"/>
    </row>
    <row r="849" spans="2:3" ht="12.75" x14ac:dyDescent="0.2">
      <c r="B849" s="17"/>
      <c r="C849" s="17"/>
    </row>
    <row r="850" spans="2:3" ht="12.75" x14ac:dyDescent="0.2">
      <c r="B850" s="17"/>
      <c r="C850" s="17"/>
    </row>
    <row r="851" spans="2:3" ht="12.75" x14ac:dyDescent="0.2">
      <c r="B851" s="17"/>
      <c r="C851" s="17"/>
    </row>
    <row r="852" spans="2:3" ht="12.75" x14ac:dyDescent="0.2">
      <c r="B852" s="17"/>
      <c r="C852" s="17"/>
    </row>
    <row r="853" spans="2:3" ht="12.75" x14ac:dyDescent="0.2">
      <c r="B853" s="17"/>
      <c r="C853" s="17"/>
    </row>
    <row r="854" spans="2:3" ht="12.75" x14ac:dyDescent="0.2">
      <c r="B854" s="17"/>
      <c r="C854" s="17"/>
    </row>
    <row r="855" spans="2:3" ht="12.75" x14ac:dyDescent="0.2">
      <c r="B855" s="17"/>
      <c r="C855" s="17"/>
    </row>
    <row r="856" spans="2:3" ht="12.75" x14ac:dyDescent="0.2">
      <c r="B856" s="17"/>
      <c r="C856" s="17"/>
    </row>
    <row r="857" spans="2:3" ht="12.75" x14ac:dyDescent="0.2">
      <c r="B857" s="17"/>
      <c r="C857" s="17"/>
    </row>
    <row r="858" spans="2:3" ht="12.75" x14ac:dyDescent="0.2">
      <c r="B858" s="17"/>
      <c r="C858" s="17"/>
    </row>
    <row r="859" spans="2:3" ht="12.75" x14ac:dyDescent="0.2">
      <c r="B859" s="17"/>
      <c r="C859" s="17"/>
    </row>
    <row r="860" spans="2:3" ht="12.75" x14ac:dyDescent="0.2">
      <c r="B860" s="17"/>
      <c r="C860" s="17"/>
    </row>
    <row r="861" spans="2:3" ht="12.75" x14ac:dyDescent="0.2">
      <c r="B861" s="17"/>
      <c r="C861" s="17"/>
    </row>
    <row r="862" spans="2:3" ht="12.75" x14ac:dyDescent="0.2">
      <c r="B862" s="17"/>
      <c r="C862" s="17"/>
    </row>
    <row r="863" spans="2:3" ht="12.75" x14ac:dyDescent="0.2">
      <c r="B863" s="17"/>
      <c r="C863" s="17"/>
    </row>
    <row r="864" spans="2:3" ht="12.75" x14ac:dyDescent="0.2">
      <c r="B864" s="17"/>
      <c r="C864" s="17"/>
    </row>
    <row r="865" spans="2:3" ht="12.75" x14ac:dyDescent="0.2">
      <c r="B865" s="17"/>
      <c r="C865" s="17"/>
    </row>
    <row r="866" spans="2:3" ht="12.75" x14ac:dyDescent="0.2">
      <c r="B866" s="17"/>
      <c r="C866" s="17"/>
    </row>
    <row r="867" spans="2:3" ht="12.75" x14ac:dyDescent="0.2">
      <c r="B867" s="17"/>
      <c r="C867" s="17"/>
    </row>
    <row r="868" spans="2:3" ht="12.75" x14ac:dyDescent="0.2">
      <c r="B868" s="17"/>
      <c r="C868" s="17"/>
    </row>
    <row r="869" spans="2:3" ht="12.75" x14ac:dyDescent="0.2">
      <c r="B869" s="17"/>
      <c r="C869" s="17"/>
    </row>
    <row r="870" spans="2:3" ht="12.75" x14ac:dyDescent="0.2">
      <c r="B870" s="17"/>
      <c r="C870" s="17"/>
    </row>
    <row r="871" spans="2:3" ht="12.75" x14ac:dyDescent="0.2">
      <c r="B871" s="17"/>
      <c r="C871" s="17"/>
    </row>
    <row r="872" spans="2:3" ht="12.75" x14ac:dyDescent="0.2">
      <c r="B872" s="17"/>
      <c r="C872" s="17"/>
    </row>
    <row r="873" spans="2:3" ht="12.75" x14ac:dyDescent="0.2">
      <c r="B873" s="17"/>
      <c r="C873" s="17"/>
    </row>
    <row r="874" spans="2:3" ht="12.75" x14ac:dyDescent="0.2">
      <c r="B874" s="17"/>
      <c r="C874" s="17"/>
    </row>
    <row r="875" spans="2:3" ht="12.75" x14ac:dyDescent="0.2">
      <c r="B875" s="17"/>
      <c r="C875" s="17"/>
    </row>
    <row r="876" spans="2:3" ht="12.75" x14ac:dyDescent="0.2">
      <c r="B876" s="17"/>
      <c r="C876" s="17"/>
    </row>
    <row r="877" spans="2:3" ht="12.75" x14ac:dyDescent="0.2">
      <c r="B877" s="17"/>
      <c r="C877" s="17"/>
    </row>
    <row r="878" spans="2:3" ht="12.75" x14ac:dyDescent="0.2">
      <c r="B878" s="17"/>
      <c r="C878" s="17"/>
    </row>
    <row r="879" spans="2:3" ht="12.75" x14ac:dyDescent="0.2">
      <c r="B879" s="17"/>
      <c r="C879" s="17"/>
    </row>
    <row r="880" spans="2:3" ht="12.75" x14ac:dyDescent="0.2">
      <c r="B880" s="17"/>
      <c r="C880" s="17"/>
    </row>
    <row r="881" spans="2:3" ht="12.75" x14ac:dyDescent="0.2">
      <c r="B881" s="17"/>
      <c r="C881" s="17"/>
    </row>
    <row r="882" spans="2:3" ht="12.75" x14ac:dyDescent="0.2">
      <c r="B882" s="17"/>
      <c r="C882" s="17"/>
    </row>
    <row r="883" spans="2:3" ht="12.75" x14ac:dyDescent="0.2">
      <c r="B883" s="17"/>
      <c r="C883" s="17"/>
    </row>
    <row r="884" spans="2:3" ht="12.75" x14ac:dyDescent="0.2">
      <c r="B884" s="17"/>
      <c r="C884" s="17"/>
    </row>
    <row r="885" spans="2:3" ht="12.75" x14ac:dyDescent="0.2">
      <c r="B885" s="17"/>
      <c r="C885" s="17"/>
    </row>
    <row r="886" spans="2:3" ht="12.75" x14ac:dyDescent="0.2">
      <c r="B886" s="17"/>
      <c r="C886" s="17"/>
    </row>
    <row r="887" spans="2:3" ht="12.75" x14ac:dyDescent="0.2">
      <c r="B887" s="17"/>
      <c r="C887" s="17"/>
    </row>
    <row r="888" spans="2:3" ht="12.75" x14ac:dyDescent="0.2">
      <c r="B888" s="17"/>
      <c r="C888" s="17"/>
    </row>
    <row r="889" spans="2:3" ht="12.75" x14ac:dyDescent="0.2">
      <c r="B889" s="17"/>
      <c r="C889" s="17"/>
    </row>
    <row r="890" spans="2:3" ht="12.75" x14ac:dyDescent="0.2">
      <c r="B890" s="17"/>
      <c r="C890" s="17"/>
    </row>
    <row r="891" spans="2:3" ht="12.75" x14ac:dyDescent="0.2">
      <c r="B891" s="17"/>
      <c r="C891" s="17"/>
    </row>
    <row r="892" spans="2:3" ht="12.75" x14ac:dyDescent="0.2">
      <c r="B892" s="17"/>
      <c r="C892" s="17"/>
    </row>
    <row r="893" spans="2:3" ht="12.75" x14ac:dyDescent="0.2">
      <c r="B893" s="17"/>
      <c r="C893" s="17"/>
    </row>
    <row r="894" spans="2:3" ht="12.75" x14ac:dyDescent="0.2">
      <c r="B894" s="17"/>
      <c r="C894" s="17"/>
    </row>
    <row r="895" spans="2:3" ht="12.75" x14ac:dyDescent="0.2">
      <c r="B895" s="17"/>
      <c r="C895" s="17"/>
    </row>
    <row r="896" spans="2:3" ht="12.75" x14ac:dyDescent="0.2">
      <c r="B896" s="17"/>
      <c r="C896" s="17"/>
    </row>
    <row r="897" spans="2:3" ht="12.75" x14ac:dyDescent="0.2">
      <c r="B897" s="17"/>
      <c r="C897" s="17"/>
    </row>
    <row r="898" spans="2:3" ht="12.75" x14ac:dyDescent="0.2">
      <c r="B898" s="17"/>
      <c r="C898" s="17"/>
    </row>
    <row r="899" spans="2:3" ht="12.75" x14ac:dyDescent="0.2">
      <c r="B899" s="17"/>
      <c r="C899" s="17"/>
    </row>
    <row r="900" spans="2:3" ht="12.75" x14ac:dyDescent="0.2">
      <c r="B900" s="17"/>
      <c r="C900" s="17"/>
    </row>
    <row r="901" spans="2:3" ht="12.75" x14ac:dyDescent="0.2">
      <c r="B901" s="17"/>
      <c r="C901" s="17"/>
    </row>
    <row r="902" spans="2:3" ht="12.75" x14ac:dyDescent="0.2">
      <c r="B902" s="17"/>
      <c r="C902" s="17"/>
    </row>
    <row r="903" spans="2:3" ht="12.75" x14ac:dyDescent="0.2">
      <c r="B903" s="17"/>
      <c r="C903" s="17"/>
    </row>
    <row r="904" spans="2:3" ht="12.75" x14ac:dyDescent="0.2">
      <c r="B904" s="17"/>
      <c r="C904" s="17"/>
    </row>
    <row r="905" spans="2:3" ht="12.75" x14ac:dyDescent="0.2">
      <c r="B905" s="17"/>
      <c r="C905" s="17"/>
    </row>
    <row r="906" spans="2:3" ht="12.75" x14ac:dyDescent="0.2">
      <c r="B906" s="17"/>
      <c r="C906" s="17"/>
    </row>
    <row r="907" spans="2:3" ht="12.75" x14ac:dyDescent="0.2">
      <c r="B907" s="17"/>
      <c r="C907" s="17"/>
    </row>
    <row r="908" spans="2:3" ht="12.75" x14ac:dyDescent="0.2">
      <c r="B908" s="17"/>
      <c r="C908" s="17"/>
    </row>
    <row r="909" spans="2:3" ht="12.75" x14ac:dyDescent="0.2">
      <c r="B909" s="17"/>
      <c r="C909" s="17"/>
    </row>
    <row r="910" spans="2:3" ht="12.75" x14ac:dyDescent="0.2">
      <c r="B910" s="17"/>
      <c r="C910" s="17"/>
    </row>
    <row r="911" spans="2:3" ht="12.75" x14ac:dyDescent="0.2">
      <c r="B911" s="17"/>
      <c r="C911" s="17"/>
    </row>
    <row r="912" spans="2:3" ht="12.75" x14ac:dyDescent="0.2">
      <c r="B912" s="17"/>
      <c r="C912" s="17"/>
    </row>
    <row r="913" spans="2:3" ht="12.75" x14ac:dyDescent="0.2">
      <c r="B913" s="17"/>
      <c r="C913" s="17"/>
    </row>
    <row r="914" spans="2:3" ht="12.75" x14ac:dyDescent="0.2">
      <c r="B914" s="17"/>
      <c r="C914" s="17"/>
    </row>
    <row r="915" spans="2:3" ht="12.75" x14ac:dyDescent="0.2">
      <c r="B915" s="17"/>
      <c r="C915" s="17"/>
    </row>
    <row r="916" spans="2:3" ht="12.75" x14ac:dyDescent="0.2">
      <c r="B916" s="17"/>
      <c r="C916" s="17"/>
    </row>
    <row r="917" spans="2:3" ht="12.75" x14ac:dyDescent="0.2">
      <c r="B917" s="17"/>
      <c r="C917" s="17"/>
    </row>
    <row r="918" spans="2:3" ht="12.75" x14ac:dyDescent="0.2">
      <c r="B918" s="17"/>
      <c r="C918" s="17"/>
    </row>
    <row r="919" spans="2:3" ht="12.75" x14ac:dyDescent="0.2">
      <c r="B919" s="17"/>
      <c r="C919" s="17"/>
    </row>
    <row r="920" spans="2:3" ht="12.75" x14ac:dyDescent="0.2">
      <c r="B920" s="17"/>
      <c r="C920" s="17"/>
    </row>
    <row r="921" spans="2:3" ht="12.75" x14ac:dyDescent="0.2">
      <c r="B921" s="17"/>
      <c r="C921" s="17"/>
    </row>
    <row r="922" spans="2:3" ht="12.75" x14ac:dyDescent="0.2">
      <c r="B922" s="17"/>
      <c r="C922" s="17"/>
    </row>
    <row r="923" spans="2:3" ht="12.75" x14ac:dyDescent="0.2">
      <c r="B923" s="17"/>
      <c r="C923" s="17"/>
    </row>
    <row r="924" spans="2:3" ht="12.75" x14ac:dyDescent="0.2">
      <c r="B924" s="17"/>
      <c r="C924" s="17"/>
    </row>
    <row r="925" spans="2:3" ht="12.75" x14ac:dyDescent="0.2">
      <c r="B925" s="17"/>
      <c r="C925" s="17"/>
    </row>
    <row r="926" spans="2:3" ht="12.75" x14ac:dyDescent="0.2">
      <c r="B926" s="17"/>
      <c r="C926" s="17"/>
    </row>
    <row r="927" spans="2:3" ht="12.75" x14ac:dyDescent="0.2">
      <c r="B927" s="17"/>
      <c r="C927" s="17"/>
    </row>
    <row r="928" spans="2:3" ht="12.75" x14ac:dyDescent="0.2">
      <c r="B928" s="17"/>
      <c r="C928" s="17"/>
    </row>
    <row r="929" spans="2:3" ht="12.75" x14ac:dyDescent="0.2">
      <c r="B929" s="17"/>
      <c r="C929" s="17"/>
    </row>
    <row r="930" spans="2:3" ht="12.75" x14ac:dyDescent="0.2">
      <c r="B930" s="17"/>
      <c r="C930" s="17"/>
    </row>
    <row r="931" spans="2:3" ht="12.75" x14ac:dyDescent="0.2">
      <c r="B931" s="17"/>
      <c r="C931" s="17"/>
    </row>
    <row r="932" spans="2:3" ht="12.75" x14ac:dyDescent="0.2">
      <c r="B932" s="17"/>
      <c r="C932" s="17"/>
    </row>
    <row r="933" spans="2:3" ht="12.75" x14ac:dyDescent="0.2">
      <c r="B933" s="17"/>
      <c r="C933" s="17"/>
    </row>
    <row r="934" spans="2:3" ht="12.75" x14ac:dyDescent="0.2">
      <c r="B934" s="17"/>
      <c r="C934" s="17"/>
    </row>
    <row r="935" spans="2:3" ht="12.75" x14ac:dyDescent="0.2">
      <c r="B935" s="17"/>
      <c r="C935" s="17"/>
    </row>
    <row r="936" spans="2:3" ht="12.75" x14ac:dyDescent="0.2">
      <c r="B936" s="17"/>
      <c r="C936" s="17"/>
    </row>
    <row r="937" spans="2:3" ht="12.75" x14ac:dyDescent="0.2">
      <c r="B937" s="17"/>
      <c r="C937" s="17"/>
    </row>
    <row r="938" spans="2:3" ht="12.75" x14ac:dyDescent="0.2">
      <c r="B938" s="17"/>
      <c r="C938" s="17"/>
    </row>
    <row r="939" spans="2:3" ht="12.75" x14ac:dyDescent="0.2">
      <c r="B939" s="17"/>
      <c r="C939" s="17"/>
    </row>
    <row r="940" spans="2:3" ht="12.75" x14ac:dyDescent="0.2">
      <c r="B940" s="17"/>
      <c r="C940" s="17"/>
    </row>
    <row r="941" spans="2:3" ht="12.75" x14ac:dyDescent="0.2">
      <c r="B941" s="17"/>
      <c r="C941" s="17"/>
    </row>
    <row r="942" spans="2:3" ht="12.75" x14ac:dyDescent="0.2">
      <c r="B942" s="17"/>
      <c r="C942" s="17"/>
    </row>
    <row r="943" spans="2:3" ht="12.75" x14ac:dyDescent="0.2">
      <c r="B943" s="17"/>
      <c r="C943" s="17"/>
    </row>
    <row r="944" spans="2:3" ht="12.75" x14ac:dyDescent="0.2">
      <c r="B944" s="17"/>
      <c r="C944" s="17"/>
    </row>
    <row r="945" spans="2:3" ht="12.75" x14ac:dyDescent="0.2">
      <c r="B945" s="17"/>
      <c r="C945" s="17"/>
    </row>
    <row r="946" spans="2:3" ht="12.75" x14ac:dyDescent="0.2">
      <c r="B946" s="17"/>
      <c r="C946" s="17"/>
    </row>
    <row r="947" spans="2:3" ht="12.75" x14ac:dyDescent="0.2">
      <c r="B947" s="17"/>
      <c r="C947" s="17"/>
    </row>
    <row r="948" spans="2:3" ht="12.75" x14ac:dyDescent="0.2">
      <c r="B948" s="17"/>
      <c r="C948" s="17"/>
    </row>
    <row r="949" spans="2:3" ht="12.75" x14ac:dyDescent="0.2">
      <c r="B949" s="17"/>
      <c r="C949" s="17"/>
    </row>
    <row r="950" spans="2:3" ht="12.75" x14ac:dyDescent="0.2">
      <c r="B950" s="17"/>
      <c r="C950" s="17"/>
    </row>
    <row r="951" spans="2:3" ht="12.75" x14ac:dyDescent="0.2">
      <c r="B951" s="17"/>
      <c r="C951" s="17"/>
    </row>
    <row r="952" spans="2:3" ht="12.75" x14ac:dyDescent="0.2">
      <c r="B952" s="17"/>
      <c r="C952" s="17"/>
    </row>
    <row r="953" spans="2:3" ht="12.75" x14ac:dyDescent="0.2">
      <c r="B953" s="17"/>
      <c r="C953" s="17"/>
    </row>
    <row r="954" spans="2:3" ht="12.75" x14ac:dyDescent="0.2">
      <c r="B954" s="17"/>
      <c r="C954" s="17"/>
    </row>
    <row r="955" spans="2:3" ht="12.75" x14ac:dyDescent="0.2">
      <c r="B955" s="17"/>
      <c r="C955" s="17"/>
    </row>
    <row r="956" spans="2:3" ht="12.75" x14ac:dyDescent="0.2">
      <c r="B956" s="17"/>
      <c r="C956" s="17"/>
    </row>
    <row r="957" spans="2:3" ht="12.75" x14ac:dyDescent="0.2">
      <c r="B957" s="17"/>
      <c r="C957" s="17"/>
    </row>
    <row r="958" spans="2:3" ht="12.75" x14ac:dyDescent="0.2">
      <c r="B958" s="17"/>
      <c r="C958" s="17"/>
    </row>
    <row r="959" spans="2:3" ht="12.75" x14ac:dyDescent="0.2">
      <c r="B959" s="17"/>
      <c r="C959" s="17"/>
    </row>
    <row r="960" spans="2:3" ht="12.75" x14ac:dyDescent="0.2">
      <c r="B960" s="17"/>
      <c r="C960" s="17"/>
    </row>
    <row r="961" spans="2:3" ht="12.75" x14ac:dyDescent="0.2">
      <c r="B961" s="17"/>
      <c r="C961" s="17"/>
    </row>
    <row r="962" spans="2:3" ht="12.75" x14ac:dyDescent="0.2">
      <c r="B962" s="17"/>
      <c r="C962" s="17"/>
    </row>
    <row r="963" spans="2:3" ht="12.75" x14ac:dyDescent="0.2">
      <c r="B963" s="17"/>
      <c r="C963" s="17"/>
    </row>
    <row r="964" spans="2:3" ht="12.75" x14ac:dyDescent="0.2">
      <c r="B964" s="17"/>
      <c r="C964" s="17"/>
    </row>
    <row r="965" spans="2:3" ht="12.75" x14ac:dyDescent="0.2">
      <c r="B965" s="17"/>
      <c r="C965" s="17"/>
    </row>
    <row r="966" spans="2:3" ht="12.75" x14ac:dyDescent="0.2">
      <c r="B966" s="17"/>
      <c r="C966" s="17"/>
    </row>
    <row r="967" spans="2:3" ht="12.75" x14ac:dyDescent="0.2">
      <c r="B967" s="17"/>
      <c r="C967" s="17"/>
    </row>
    <row r="968" spans="2:3" ht="12.75" x14ac:dyDescent="0.2">
      <c r="B968" s="17"/>
      <c r="C968" s="17"/>
    </row>
    <row r="969" spans="2:3" ht="12.75" x14ac:dyDescent="0.2">
      <c r="B969" s="17"/>
      <c r="C969" s="17"/>
    </row>
    <row r="970" spans="2:3" ht="12.75" x14ac:dyDescent="0.2">
      <c r="B970" s="17"/>
      <c r="C970" s="17"/>
    </row>
    <row r="971" spans="2:3" ht="12.75" x14ac:dyDescent="0.2">
      <c r="B971" s="17"/>
      <c r="C971" s="17"/>
    </row>
    <row r="972" spans="2:3" ht="12.75" x14ac:dyDescent="0.2">
      <c r="B972" s="17"/>
      <c r="C972" s="17"/>
    </row>
    <row r="973" spans="2:3" ht="12.75" x14ac:dyDescent="0.2">
      <c r="B973" s="17"/>
      <c r="C973" s="17"/>
    </row>
    <row r="974" spans="2:3" ht="12.75" x14ac:dyDescent="0.2">
      <c r="B974" s="17"/>
      <c r="C974" s="17"/>
    </row>
    <row r="975" spans="2:3" ht="12.75" x14ac:dyDescent="0.2">
      <c r="B975" s="17"/>
      <c r="C975" s="17"/>
    </row>
    <row r="976" spans="2:3" ht="12.75" x14ac:dyDescent="0.2">
      <c r="B976" s="17"/>
      <c r="C976" s="17"/>
    </row>
    <row r="977" spans="2:3" ht="12.75" x14ac:dyDescent="0.2">
      <c r="B977" s="17"/>
      <c r="C977" s="17"/>
    </row>
    <row r="978" spans="2:3" ht="12.75" x14ac:dyDescent="0.2">
      <c r="B978" s="17"/>
      <c r="C978" s="17"/>
    </row>
    <row r="979" spans="2:3" ht="12.75" x14ac:dyDescent="0.2">
      <c r="B979" s="17"/>
      <c r="C979" s="17"/>
    </row>
    <row r="980" spans="2:3" ht="12.75" x14ac:dyDescent="0.2">
      <c r="B980" s="17"/>
      <c r="C980" s="17"/>
    </row>
    <row r="981" spans="2:3" ht="12.75" x14ac:dyDescent="0.2">
      <c r="B981" s="17"/>
      <c r="C981" s="17"/>
    </row>
    <row r="982" spans="2:3" ht="12.75" x14ac:dyDescent="0.2">
      <c r="B982" s="17"/>
      <c r="C982" s="17"/>
    </row>
    <row r="983" spans="2:3" ht="12.75" x14ac:dyDescent="0.2">
      <c r="B983" s="17"/>
      <c r="C983" s="17"/>
    </row>
    <row r="984" spans="2:3" ht="12.75" x14ac:dyDescent="0.2">
      <c r="B984" s="17"/>
      <c r="C984" s="17"/>
    </row>
    <row r="985" spans="2:3" ht="12.75" x14ac:dyDescent="0.2">
      <c r="B985" s="17"/>
      <c r="C985" s="17"/>
    </row>
    <row r="986" spans="2:3" ht="12.75" x14ac:dyDescent="0.2">
      <c r="B986" s="17"/>
      <c r="C986" s="17"/>
    </row>
    <row r="987" spans="2:3" ht="12.75" x14ac:dyDescent="0.2">
      <c r="B987" s="17"/>
      <c r="C987" s="17"/>
    </row>
    <row r="988" spans="2:3" ht="12.75" x14ac:dyDescent="0.2">
      <c r="B988" s="17"/>
      <c r="C988" s="17"/>
    </row>
    <row r="989" spans="2:3" ht="12.75" x14ac:dyDescent="0.2">
      <c r="B989" s="17"/>
      <c r="C989" s="17"/>
    </row>
    <row r="990" spans="2:3" ht="12.75" x14ac:dyDescent="0.2">
      <c r="B990" s="17"/>
      <c r="C990" s="17"/>
    </row>
    <row r="991" spans="2:3" ht="12.75" x14ac:dyDescent="0.2">
      <c r="B991" s="17"/>
      <c r="C991" s="17"/>
    </row>
    <row r="992" spans="2:3" ht="12.75" x14ac:dyDescent="0.2">
      <c r="B992" s="17"/>
      <c r="C992" s="17"/>
    </row>
    <row r="993" spans="2:3" ht="12.75" x14ac:dyDescent="0.2">
      <c r="B993" s="17"/>
      <c r="C993" s="17"/>
    </row>
    <row r="994" spans="2:3" ht="12.75" x14ac:dyDescent="0.2">
      <c r="B994" s="17"/>
      <c r="C994" s="17"/>
    </row>
    <row r="995" spans="2:3" ht="12.75" x14ac:dyDescent="0.2">
      <c r="B995" s="17"/>
      <c r="C995" s="17"/>
    </row>
    <row r="996" spans="2:3" ht="12.75" x14ac:dyDescent="0.2">
      <c r="B996" s="17"/>
      <c r="C996" s="17"/>
    </row>
    <row r="997" spans="2:3" ht="12.75" x14ac:dyDescent="0.2">
      <c r="B997" s="17"/>
      <c r="C997" s="17"/>
    </row>
    <row r="998" spans="2:3" ht="12.75" x14ac:dyDescent="0.2">
      <c r="B998" s="17"/>
      <c r="C998" s="17"/>
    </row>
    <row r="999" spans="2:3" ht="12.75" x14ac:dyDescent="0.2">
      <c r="B999" s="17"/>
      <c r="C999" s="17"/>
    </row>
    <row r="1000" spans="2:3" ht="12.75" x14ac:dyDescent="0.2">
      <c r="B1000" s="17"/>
      <c r="C1000" s="17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.75" customHeight="1" x14ac:dyDescent="0.2"/>
  <cols>
    <col min="1" max="1" width="21.42578125" customWidth="1"/>
    <col min="2" max="2" width="26.140625" customWidth="1"/>
    <col min="3" max="3" width="23.140625" customWidth="1"/>
    <col min="4" max="4" width="21" customWidth="1"/>
    <col min="5" max="5" width="20.140625" customWidth="1"/>
    <col min="6" max="6" width="22.85546875" customWidth="1"/>
    <col min="7" max="7" width="19.7109375" customWidth="1"/>
  </cols>
  <sheetData>
    <row r="1" spans="1:9" ht="15.75" customHeight="1" x14ac:dyDescent="0.7">
      <c r="A1" s="2" t="s">
        <v>2</v>
      </c>
      <c r="B1" s="3"/>
      <c r="C1" s="4"/>
      <c r="D1" s="3"/>
      <c r="E1" s="3"/>
      <c r="F1" s="3"/>
      <c r="G1" s="11"/>
      <c r="H1" s="11"/>
      <c r="I1" s="12"/>
    </row>
    <row r="2" spans="1:9" ht="15.75" customHeight="1" x14ac:dyDescent="0.3">
      <c r="A2" s="16" t="s">
        <v>3</v>
      </c>
      <c r="F2" s="17"/>
      <c r="G2" s="17"/>
      <c r="H2" s="17"/>
    </row>
    <row r="3" spans="1:9" ht="15.75" customHeight="1" x14ac:dyDescent="0.2">
      <c r="A3" s="5" t="s">
        <v>5</v>
      </c>
      <c r="B3" s="5" t="s">
        <v>7</v>
      </c>
      <c r="C3" s="5" t="s">
        <v>8</v>
      </c>
      <c r="D3" s="5" t="s">
        <v>10</v>
      </c>
      <c r="E3" s="5" t="s">
        <v>12</v>
      </c>
      <c r="F3" s="6" t="s">
        <v>14</v>
      </c>
      <c r="G3" s="6" t="s">
        <v>16</v>
      </c>
      <c r="H3" s="6" t="s">
        <v>18</v>
      </c>
    </row>
    <row r="4" spans="1:9" ht="15.75" customHeight="1" x14ac:dyDescent="0.3">
      <c r="A4" s="22" t="s">
        <v>31</v>
      </c>
      <c r="B4" s="22" t="s">
        <v>157</v>
      </c>
      <c r="C4" s="22" t="s">
        <v>33</v>
      </c>
      <c r="D4" s="22" t="s">
        <v>34</v>
      </c>
      <c r="E4" s="22" t="s">
        <v>35</v>
      </c>
      <c r="F4" s="24">
        <v>0</v>
      </c>
      <c r="G4" s="24">
        <v>0</v>
      </c>
      <c r="H4" s="24">
        <v>0</v>
      </c>
    </row>
    <row r="5" spans="1:9" ht="15.75" customHeight="1" x14ac:dyDescent="0.3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4">
        <v>0</v>
      </c>
      <c r="G5" s="4">
        <v>0</v>
      </c>
      <c r="H5" s="4">
        <v>0</v>
      </c>
    </row>
    <row r="6" spans="1:9" ht="15.75" customHeight="1" x14ac:dyDescent="0.3">
      <c r="A6" s="26" t="s">
        <v>41</v>
      </c>
      <c r="B6" s="26" t="s">
        <v>42</v>
      </c>
      <c r="C6" s="26" t="s">
        <v>43</v>
      </c>
      <c r="D6" s="26" t="s">
        <v>44</v>
      </c>
      <c r="E6" s="26" t="s">
        <v>45</v>
      </c>
      <c r="F6" s="29">
        <v>0</v>
      </c>
      <c r="G6" s="29">
        <v>0</v>
      </c>
      <c r="H6" s="29">
        <v>0</v>
      </c>
    </row>
    <row r="7" spans="1:9" ht="15.75" customHeight="1" x14ac:dyDescent="0.3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4" t="s">
        <v>51</v>
      </c>
      <c r="G7" s="4">
        <v>0</v>
      </c>
      <c r="H7" s="4">
        <v>0</v>
      </c>
    </row>
    <row r="8" spans="1:9" ht="15.75" customHeight="1" x14ac:dyDescent="0.3">
      <c r="A8" s="31" t="s">
        <v>52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2">
        <v>0</v>
      </c>
      <c r="H8" s="32">
        <v>0</v>
      </c>
    </row>
    <row r="9" spans="1:9" ht="15.75" customHeight="1" x14ac:dyDescent="0.3">
      <c r="A9" s="3" t="s">
        <v>58</v>
      </c>
      <c r="B9" s="3" t="s">
        <v>59</v>
      </c>
      <c r="C9" s="3" t="s">
        <v>60</v>
      </c>
      <c r="D9" s="3" t="s">
        <v>61</v>
      </c>
      <c r="E9" s="3" t="s">
        <v>62</v>
      </c>
      <c r="F9" s="4" t="s">
        <v>63</v>
      </c>
      <c r="G9" s="4" t="s">
        <v>64</v>
      </c>
      <c r="H9" s="4">
        <v>0</v>
      </c>
    </row>
    <row r="10" spans="1:9" ht="15.75" customHeight="1" x14ac:dyDescent="0.3">
      <c r="A10" s="26" t="s">
        <v>186</v>
      </c>
      <c r="B10" s="26" t="s">
        <v>187</v>
      </c>
      <c r="C10" s="26" t="s">
        <v>188</v>
      </c>
      <c r="D10" s="26" t="s">
        <v>189</v>
      </c>
      <c r="E10" s="26" t="s">
        <v>190</v>
      </c>
      <c r="F10" s="29">
        <v>0</v>
      </c>
      <c r="G10" s="29">
        <v>0</v>
      </c>
      <c r="H10" s="29">
        <v>0</v>
      </c>
    </row>
    <row r="11" spans="1:9" ht="15.75" customHeight="1" x14ac:dyDescent="0.3">
      <c r="A11" s="3" t="s">
        <v>65</v>
      </c>
      <c r="B11" s="3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4" t="s">
        <v>71</v>
      </c>
      <c r="H11" s="4">
        <v>0</v>
      </c>
    </row>
    <row r="12" spans="1:9" ht="15.75" customHeight="1" x14ac:dyDescent="0.3">
      <c r="A12" s="26" t="s">
        <v>72</v>
      </c>
      <c r="B12" s="26" t="s">
        <v>73</v>
      </c>
      <c r="C12" s="26" t="s">
        <v>74</v>
      </c>
      <c r="D12" s="26" t="s">
        <v>75</v>
      </c>
      <c r="E12" s="26" t="s">
        <v>76</v>
      </c>
      <c r="F12" s="33"/>
      <c r="G12" s="29">
        <v>0</v>
      </c>
      <c r="H12" s="29">
        <v>0</v>
      </c>
    </row>
    <row r="13" spans="1:9" ht="15.75" customHeight="1" x14ac:dyDescent="0.3">
      <c r="A13" s="3" t="s">
        <v>77</v>
      </c>
      <c r="B13" s="3" t="s">
        <v>79</v>
      </c>
      <c r="C13" s="3" t="s">
        <v>80</v>
      </c>
      <c r="D13" s="3" t="s">
        <v>81</v>
      </c>
      <c r="E13" s="3" t="s">
        <v>82</v>
      </c>
      <c r="F13" s="4" t="s">
        <v>83</v>
      </c>
      <c r="G13" s="4" t="s">
        <v>84</v>
      </c>
      <c r="H13" s="4">
        <v>0</v>
      </c>
    </row>
    <row r="14" spans="1:9" ht="15.75" customHeight="1" x14ac:dyDescent="0.3">
      <c r="A14" s="26" t="s">
        <v>85</v>
      </c>
      <c r="B14" s="26" t="s">
        <v>86</v>
      </c>
      <c r="C14" s="26" t="s">
        <v>87</v>
      </c>
      <c r="D14" s="26" t="s">
        <v>88</v>
      </c>
      <c r="E14" s="26" t="s">
        <v>89</v>
      </c>
      <c r="F14" s="29">
        <v>0</v>
      </c>
      <c r="G14" s="29">
        <v>0</v>
      </c>
      <c r="H14" s="29">
        <v>0</v>
      </c>
    </row>
    <row r="15" spans="1:9" ht="15.75" customHeight="1" x14ac:dyDescent="0.3">
      <c r="A15" s="3" t="s">
        <v>191</v>
      </c>
      <c r="B15" s="3" t="s">
        <v>93</v>
      </c>
      <c r="C15" s="3" t="s">
        <v>94</v>
      </c>
      <c r="D15" s="3" t="s">
        <v>95</v>
      </c>
      <c r="E15" s="3" t="s">
        <v>96</v>
      </c>
      <c r="F15" s="4" t="s">
        <v>97</v>
      </c>
      <c r="G15" s="4">
        <v>0</v>
      </c>
      <c r="H15" s="4">
        <v>0</v>
      </c>
    </row>
    <row r="16" spans="1:9" ht="15.75" customHeight="1" x14ac:dyDescent="0.3">
      <c r="A16" s="26" t="s">
        <v>192</v>
      </c>
      <c r="B16" s="26" t="s">
        <v>193</v>
      </c>
      <c r="C16" s="26" t="s">
        <v>194</v>
      </c>
      <c r="D16" s="26" t="s">
        <v>195</v>
      </c>
      <c r="E16" s="26" t="s">
        <v>196</v>
      </c>
      <c r="F16" s="29" t="s">
        <v>197</v>
      </c>
      <c r="G16" s="29" t="s">
        <v>198</v>
      </c>
      <c r="H16" s="29" t="s">
        <v>199</v>
      </c>
    </row>
    <row r="17" spans="1:8" ht="15.75" customHeight="1" x14ac:dyDescent="0.3">
      <c r="A17" s="3" t="s">
        <v>200</v>
      </c>
      <c r="B17" s="3" t="s">
        <v>201</v>
      </c>
      <c r="C17" s="3" t="s">
        <v>202</v>
      </c>
      <c r="D17" s="3" t="s">
        <v>203</v>
      </c>
      <c r="E17" s="3" t="s">
        <v>204</v>
      </c>
      <c r="F17" s="4" t="s">
        <v>205</v>
      </c>
      <c r="G17" s="4" t="s">
        <v>206</v>
      </c>
      <c r="H17" s="4">
        <v>0</v>
      </c>
    </row>
    <row r="18" spans="1:8" ht="15.75" customHeight="1" x14ac:dyDescent="0.3">
      <c r="A18" s="26" t="s">
        <v>98</v>
      </c>
      <c r="B18" s="26" t="s">
        <v>99</v>
      </c>
      <c r="C18" s="26" t="s">
        <v>100</v>
      </c>
      <c r="D18" s="26" t="s">
        <v>101</v>
      </c>
      <c r="E18" s="26" t="s">
        <v>102</v>
      </c>
      <c r="F18" s="29" t="s">
        <v>103</v>
      </c>
      <c r="G18" s="29">
        <v>0</v>
      </c>
      <c r="H18" s="29">
        <v>0</v>
      </c>
    </row>
    <row r="19" spans="1:8" ht="15.75" customHeight="1" x14ac:dyDescent="0.3">
      <c r="A19" s="3" t="s">
        <v>104</v>
      </c>
      <c r="B19" s="3" t="s">
        <v>105</v>
      </c>
      <c r="C19" s="3" t="s">
        <v>106</v>
      </c>
      <c r="D19" s="3" t="s">
        <v>107</v>
      </c>
      <c r="E19" s="3" t="s">
        <v>108</v>
      </c>
      <c r="F19" s="4" t="s">
        <v>109</v>
      </c>
      <c r="G19" s="4">
        <v>0</v>
      </c>
      <c r="H19" s="4">
        <v>0</v>
      </c>
    </row>
    <row r="20" spans="1:8" ht="15.75" customHeight="1" x14ac:dyDescent="0.3">
      <c r="A20" s="26" t="s">
        <v>110</v>
      </c>
      <c r="B20" s="26" t="s">
        <v>111</v>
      </c>
      <c r="C20" s="26" t="s">
        <v>112</v>
      </c>
      <c r="D20" s="26" t="s">
        <v>113</v>
      </c>
      <c r="E20" s="26" t="s">
        <v>114</v>
      </c>
      <c r="F20" s="29">
        <v>0</v>
      </c>
      <c r="G20" s="29">
        <v>0</v>
      </c>
      <c r="H20" s="29">
        <v>0</v>
      </c>
    </row>
    <row r="21" spans="1:8" ht="15.75" customHeight="1" x14ac:dyDescent="0.3">
      <c r="A21" s="3" t="s">
        <v>115</v>
      </c>
      <c r="B21" s="3" t="s">
        <v>116</v>
      </c>
      <c r="C21" s="3" t="s">
        <v>117</v>
      </c>
      <c r="D21" s="3" t="s">
        <v>118</v>
      </c>
      <c r="E21" s="3" t="s">
        <v>119</v>
      </c>
      <c r="F21" s="4">
        <v>0</v>
      </c>
      <c r="G21" s="4">
        <v>0</v>
      </c>
      <c r="H21" s="4">
        <v>0</v>
      </c>
    </row>
    <row r="22" spans="1:8" ht="15.75" customHeight="1" x14ac:dyDescent="0.3">
      <c r="A22" s="26" t="s">
        <v>121</v>
      </c>
      <c r="B22" s="26" t="s">
        <v>122</v>
      </c>
      <c r="C22" s="26" t="s">
        <v>123</v>
      </c>
      <c r="D22" s="26" t="s">
        <v>124</v>
      </c>
      <c r="E22" s="26" t="s">
        <v>125</v>
      </c>
      <c r="F22" s="29" t="s">
        <v>126</v>
      </c>
      <c r="G22" s="29" t="s">
        <v>127</v>
      </c>
      <c r="H22" s="29">
        <v>0</v>
      </c>
    </row>
    <row r="23" spans="1:8" ht="15.75" customHeight="1" x14ac:dyDescent="0.3">
      <c r="A23" s="3" t="s">
        <v>207</v>
      </c>
      <c r="B23" s="3" t="s">
        <v>208</v>
      </c>
      <c r="C23" s="3" t="s">
        <v>209</v>
      </c>
      <c r="D23" s="3" t="s">
        <v>210</v>
      </c>
      <c r="E23" s="3" t="s">
        <v>211</v>
      </c>
      <c r="F23" s="4" t="s">
        <v>212</v>
      </c>
      <c r="G23" s="4" t="s">
        <v>213</v>
      </c>
      <c r="H23" s="4">
        <v>0</v>
      </c>
    </row>
    <row r="24" spans="1:8" ht="15.75" customHeight="1" x14ac:dyDescent="0.3">
      <c r="A24" s="26" t="s">
        <v>128</v>
      </c>
      <c r="B24" s="26" t="s">
        <v>129</v>
      </c>
      <c r="C24" s="26" t="s">
        <v>130</v>
      </c>
      <c r="D24" s="26" t="s">
        <v>131</v>
      </c>
      <c r="E24" s="26" t="s">
        <v>132</v>
      </c>
      <c r="F24" s="29" t="s">
        <v>133</v>
      </c>
      <c r="G24" s="29">
        <v>0</v>
      </c>
      <c r="H24" s="29">
        <v>0</v>
      </c>
    </row>
    <row r="25" spans="1:8" ht="15.75" customHeight="1" x14ac:dyDescent="0.3">
      <c r="A25" s="3" t="s">
        <v>134</v>
      </c>
      <c r="B25" s="3" t="s">
        <v>135</v>
      </c>
      <c r="C25" s="3" t="s">
        <v>136</v>
      </c>
      <c r="D25" s="3" t="s">
        <v>137</v>
      </c>
      <c r="E25" s="3" t="s">
        <v>138</v>
      </c>
      <c r="F25" s="4">
        <v>0</v>
      </c>
      <c r="G25" s="4">
        <v>0</v>
      </c>
      <c r="H25" s="4">
        <v>0</v>
      </c>
    </row>
    <row r="26" spans="1:8" ht="15.75" customHeight="1" x14ac:dyDescent="0.3">
      <c r="A26" s="26" t="s">
        <v>139</v>
      </c>
      <c r="B26" s="26" t="s">
        <v>140</v>
      </c>
      <c r="C26" s="26" t="s">
        <v>141</v>
      </c>
      <c r="D26" s="26" t="s">
        <v>142</v>
      </c>
      <c r="E26" s="26" t="s">
        <v>143</v>
      </c>
      <c r="F26" s="29">
        <v>0</v>
      </c>
      <c r="G26" s="29">
        <v>0</v>
      </c>
      <c r="H26" s="29">
        <v>0</v>
      </c>
    </row>
    <row r="27" spans="1:8" ht="15.75" customHeight="1" x14ac:dyDescent="0.3">
      <c r="A27" s="3" t="s">
        <v>218</v>
      </c>
      <c r="B27" s="3" t="s">
        <v>219</v>
      </c>
      <c r="C27" s="3" t="s">
        <v>214</v>
      </c>
      <c r="D27" s="3" t="s">
        <v>215</v>
      </c>
      <c r="E27" s="3" t="s">
        <v>216</v>
      </c>
      <c r="F27" s="4" t="s">
        <v>217</v>
      </c>
      <c r="G27" s="4">
        <v>0</v>
      </c>
      <c r="H27" s="4">
        <v>0</v>
      </c>
    </row>
    <row r="28" spans="1:8" ht="15.75" customHeight="1" x14ac:dyDescent="0.3">
      <c r="A28" s="26" t="s">
        <v>144</v>
      </c>
      <c r="B28" s="26" t="s">
        <v>145</v>
      </c>
      <c r="C28" s="26" t="s">
        <v>146</v>
      </c>
      <c r="D28" s="26" t="s">
        <v>147</v>
      </c>
      <c r="E28" s="26" t="s">
        <v>148</v>
      </c>
      <c r="F28" s="29" t="s">
        <v>149</v>
      </c>
      <c r="G28" s="29" t="s">
        <v>150</v>
      </c>
      <c r="H28" s="29">
        <v>0</v>
      </c>
    </row>
    <row r="29" spans="1:8" ht="15.75" customHeight="1" x14ac:dyDescent="0.3">
      <c r="A29" s="35" t="s">
        <v>151</v>
      </c>
      <c r="B29" s="35" t="s">
        <v>152</v>
      </c>
      <c r="C29" s="35" t="s">
        <v>153</v>
      </c>
      <c r="D29" s="35" t="s">
        <v>154</v>
      </c>
      <c r="E29" s="35" t="s">
        <v>155</v>
      </c>
      <c r="F29" s="36">
        <v>0</v>
      </c>
      <c r="G29" s="36">
        <v>0</v>
      </c>
      <c r="H29" s="36">
        <v>0</v>
      </c>
    </row>
    <row r="30" spans="1:8" ht="15.75" customHeight="1" x14ac:dyDescent="0.3">
      <c r="A30" s="26" t="s">
        <v>223</v>
      </c>
      <c r="B30" s="26" t="s">
        <v>224</v>
      </c>
      <c r="C30" s="26" t="s">
        <v>158</v>
      </c>
      <c r="D30" s="26" t="s">
        <v>159</v>
      </c>
      <c r="E30" s="26" t="s">
        <v>156</v>
      </c>
      <c r="F30" s="29" t="s">
        <v>161</v>
      </c>
      <c r="G30" s="29">
        <v>0</v>
      </c>
      <c r="H30" s="29">
        <v>0</v>
      </c>
    </row>
    <row r="31" spans="1:8" ht="15" x14ac:dyDescent="0.3">
      <c r="A31" s="3" t="s">
        <v>225</v>
      </c>
      <c r="B31" s="3" t="s">
        <v>226</v>
      </c>
      <c r="C31" s="3" t="s">
        <v>220</v>
      </c>
      <c r="D31" s="3" t="s">
        <v>221</v>
      </c>
      <c r="E31" s="3" t="s">
        <v>222</v>
      </c>
      <c r="F31" s="4">
        <v>0</v>
      </c>
      <c r="G31" s="4">
        <v>0</v>
      </c>
      <c r="H31" s="4">
        <v>0</v>
      </c>
    </row>
    <row r="32" spans="1:8" ht="12.75" x14ac:dyDescent="0.2">
      <c r="A32" s="39" t="s">
        <v>162</v>
      </c>
      <c r="B32" s="39" t="s">
        <v>163</v>
      </c>
      <c r="C32" s="39" t="s">
        <v>164</v>
      </c>
      <c r="D32" s="39" t="s">
        <v>165</v>
      </c>
      <c r="E32" s="39" t="s">
        <v>166</v>
      </c>
      <c r="F32" s="41">
        <v>0</v>
      </c>
      <c r="G32" s="41">
        <v>0</v>
      </c>
      <c r="H32" s="41">
        <v>0</v>
      </c>
    </row>
    <row r="33" spans="1:8" ht="12.75" x14ac:dyDescent="0.2">
      <c r="A33" s="5" t="s">
        <v>168</v>
      </c>
      <c r="B33" s="5" t="s">
        <v>169</v>
      </c>
      <c r="C33" s="5" t="s">
        <v>170</v>
      </c>
      <c r="D33" s="5" t="s">
        <v>171</v>
      </c>
      <c r="E33" s="5" t="s">
        <v>172</v>
      </c>
      <c r="F33" s="6">
        <v>0</v>
      </c>
      <c r="G33" s="6">
        <v>0</v>
      </c>
      <c r="H33" s="6">
        <v>0</v>
      </c>
    </row>
    <row r="34" spans="1:8" ht="12.75" x14ac:dyDescent="0.2">
      <c r="A34" s="39" t="s">
        <v>174</v>
      </c>
      <c r="B34" s="39" t="s">
        <v>175</v>
      </c>
      <c r="C34" s="39" t="s">
        <v>176</v>
      </c>
      <c r="D34" s="39" t="s">
        <v>177</v>
      </c>
      <c r="E34" s="39" t="s">
        <v>178</v>
      </c>
      <c r="F34" s="39" t="s">
        <v>179</v>
      </c>
      <c r="G34" s="39" t="s">
        <v>180</v>
      </c>
      <c r="H34" s="43"/>
    </row>
    <row r="35" spans="1:8" ht="12.75" x14ac:dyDescent="0.2">
      <c r="A35" s="28" t="s">
        <v>181</v>
      </c>
      <c r="B35" s="30" t="s">
        <v>182</v>
      </c>
      <c r="F35" s="17"/>
      <c r="G35" s="17"/>
      <c r="H35" s="17"/>
    </row>
    <row r="36" spans="1:8" ht="12.75" x14ac:dyDescent="0.2">
      <c r="F36" s="17"/>
      <c r="G36" s="17"/>
      <c r="H36" s="17"/>
    </row>
    <row r="37" spans="1:8" ht="12.75" x14ac:dyDescent="0.2">
      <c r="F37" s="17"/>
      <c r="G37" s="17"/>
      <c r="H37" s="17"/>
    </row>
    <row r="38" spans="1:8" ht="12.75" x14ac:dyDescent="0.2">
      <c r="F38" s="17"/>
      <c r="G38" s="17"/>
      <c r="H38" s="17"/>
    </row>
    <row r="39" spans="1:8" ht="12.75" x14ac:dyDescent="0.2">
      <c r="F39" s="17"/>
      <c r="G39" s="17"/>
      <c r="H39" s="17"/>
    </row>
    <row r="40" spans="1:8" ht="12.75" x14ac:dyDescent="0.2">
      <c r="F40" s="17"/>
      <c r="G40" s="17"/>
      <c r="H40" s="17"/>
    </row>
    <row r="41" spans="1:8" ht="12.75" x14ac:dyDescent="0.2">
      <c r="F41" s="17"/>
      <c r="G41" s="17"/>
      <c r="H41" s="17"/>
    </row>
    <row r="42" spans="1:8" ht="12.75" x14ac:dyDescent="0.2">
      <c r="F42" s="17"/>
      <c r="G42" s="17"/>
      <c r="H42" s="17"/>
    </row>
    <row r="43" spans="1:8" ht="12.75" x14ac:dyDescent="0.2">
      <c r="F43" s="17"/>
      <c r="G43" s="17"/>
      <c r="H43" s="17"/>
    </row>
    <row r="44" spans="1:8" ht="12.75" x14ac:dyDescent="0.2">
      <c r="F44" s="17"/>
      <c r="G44" s="17"/>
      <c r="H44" s="17"/>
    </row>
    <row r="45" spans="1:8" ht="12.75" x14ac:dyDescent="0.2">
      <c r="F45" s="17"/>
      <c r="G45" s="17"/>
      <c r="H45" s="17"/>
    </row>
    <row r="46" spans="1:8" ht="12.75" x14ac:dyDescent="0.2">
      <c r="F46" s="17"/>
      <c r="G46" s="17"/>
      <c r="H46" s="17"/>
    </row>
    <row r="47" spans="1:8" ht="12.75" x14ac:dyDescent="0.2">
      <c r="F47" s="17"/>
      <c r="G47" s="17"/>
      <c r="H47" s="17"/>
    </row>
    <row r="48" spans="1:8" ht="12.75" x14ac:dyDescent="0.2">
      <c r="F48" s="17"/>
      <c r="G48" s="17"/>
      <c r="H48" s="17"/>
    </row>
    <row r="49" spans="6:8" ht="12.75" x14ac:dyDescent="0.2">
      <c r="F49" s="17"/>
      <c r="G49" s="17"/>
      <c r="H49" s="17"/>
    </row>
    <row r="50" spans="6:8" ht="12.75" x14ac:dyDescent="0.2">
      <c r="F50" s="17"/>
      <c r="G50" s="17"/>
      <c r="H50" s="17"/>
    </row>
    <row r="51" spans="6:8" ht="12.75" x14ac:dyDescent="0.2">
      <c r="F51" s="17"/>
      <c r="G51" s="17"/>
      <c r="H51" s="17"/>
    </row>
    <row r="52" spans="6:8" ht="12.75" x14ac:dyDescent="0.2">
      <c r="F52" s="17"/>
      <c r="G52" s="17"/>
      <c r="H52" s="17"/>
    </row>
    <row r="53" spans="6:8" ht="12.75" x14ac:dyDescent="0.2">
      <c r="F53" s="17"/>
      <c r="G53" s="17"/>
      <c r="H53" s="17"/>
    </row>
    <row r="54" spans="6:8" ht="12.75" x14ac:dyDescent="0.2">
      <c r="F54" s="17"/>
      <c r="G54" s="17"/>
      <c r="H54" s="17"/>
    </row>
    <row r="55" spans="6:8" ht="12.75" x14ac:dyDescent="0.2">
      <c r="F55" s="17"/>
      <c r="G55" s="17"/>
      <c r="H55" s="17"/>
    </row>
    <row r="56" spans="6:8" ht="12.75" x14ac:dyDescent="0.2">
      <c r="F56" s="17"/>
      <c r="G56" s="17"/>
      <c r="H56" s="17"/>
    </row>
    <row r="57" spans="6:8" ht="12.75" x14ac:dyDescent="0.2">
      <c r="F57" s="17"/>
      <c r="G57" s="17"/>
      <c r="H57" s="17"/>
    </row>
    <row r="58" spans="6:8" ht="12.75" x14ac:dyDescent="0.2">
      <c r="F58" s="17"/>
      <c r="G58" s="17"/>
      <c r="H58" s="17"/>
    </row>
    <row r="59" spans="6:8" ht="12.75" x14ac:dyDescent="0.2">
      <c r="F59" s="17"/>
      <c r="G59" s="17"/>
      <c r="H59" s="17"/>
    </row>
    <row r="60" spans="6:8" ht="12.75" x14ac:dyDescent="0.2">
      <c r="F60" s="17"/>
      <c r="G60" s="17"/>
      <c r="H60" s="17"/>
    </row>
    <row r="61" spans="6:8" ht="12.75" x14ac:dyDescent="0.2">
      <c r="F61" s="17"/>
      <c r="G61" s="17"/>
      <c r="H61" s="17"/>
    </row>
    <row r="62" spans="6:8" ht="12.75" x14ac:dyDescent="0.2">
      <c r="F62" s="17"/>
      <c r="G62" s="17"/>
      <c r="H62" s="17"/>
    </row>
    <row r="63" spans="6:8" ht="12.75" x14ac:dyDescent="0.2">
      <c r="F63" s="17"/>
      <c r="G63" s="17"/>
      <c r="H63" s="17"/>
    </row>
    <row r="64" spans="6:8" ht="12.75" x14ac:dyDescent="0.2">
      <c r="F64" s="17"/>
      <c r="G64" s="17"/>
      <c r="H64" s="17"/>
    </row>
    <row r="65" spans="6:8" ht="12.75" x14ac:dyDescent="0.2">
      <c r="F65" s="17"/>
      <c r="G65" s="17"/>
      <c r="H65" s="17"/>
    </row>
    <row r="66" spans="6:8" ht="12.75" x14ac:dyDescent="0.2">
      <c r="F66" s="17"/>
      <c r="G66" s="17"/>
      <c r="H66" s="17"/>
    </row>
    <row r="67" spans="6:8" ht="12.75" x14ac:dyDescent="0.2">
      <c r="F67" s="17"/>
      <c r="G67" s="17"/>
      <c r="H67" s="17"/>
    </row>
    <row r="68" spans="6:8" ht="12.75" x14ac:dyDescent="0.2">
      <c r="F68" s="17"/>
      <c r="G68" s="17"/>
      <c r="H68" s="17"/>
    </row>
    <row r="69" spans="6:8" ht="12.75" x14ac:dyDescent="0.2">
      <c r="F69" s="17"/>
      <c r="G69" s="17"/>
      <c r="H69" s="17"/>
    </row>
    <row r="70" spans="6:8" ht="12.75" x14ac:dyDescent="0.2">
      <c r="F70" s="17"/>
      <c r="G70" s="17"/>
      <c r="H70" s="17"/>
    </row>
    <row r="71" spans="6:8" ht="12.75" x14ac:dyDescent="0.2">
      <c r="F71" s="17"/>
      <c r="G71" s="17"/>
      <c r="H71" s="17"/>
    </row>
    <row r="72" spans="6:8" ht="12.75" x14ac:dyDescent="0.2">
      <c r="F72" s="17"/>
      <c r="G72" s="17"/>
      <c r="H72" s="17"/>
    </row>
    <row r="73" spans="6:8" ht="12.75" x14ac:dyDescent="0.2">
      <c r="F73" s="17"/>
      <c r="G73" s="17"/>
      <c r="H73" s="17"/>
    </row>
    <row r="74" spans="6:8" ht="12.75" x14ac:dyDescent="0.2">
      <c r="F74" s="17"/>
      <c r="G74" s="17"/>
      <c r="H74" s="17"/>
    </row>
    <row r="75" spans="6:8" ht="12.75" x14ac:dyDescent="0.2">
      <c r="F75" s="17"/>
      <c r="G75" s="17"/>
      <c r="H75" s="17"/>
    </row>
    <row r="76" spans="6:8" ht="12.75" x14ac:dyDescent="0.2">
      <c r="F76" s="17"/>
      <c r="G76" s="17"/>
      <c r="H76" s="17"/>
    </row>
    <row r="77" spans="6:8" ht="12.75" x14ac:dyDescent="0.2">
      <c r="F77" s="17"/>
      <c r="G77" s="17"/>
      <c r="H77" s="17"/>
    </row>
    <row r="78" spans="6:8" ht="12.75" x14ac:dyDescent="0.2">
      <c r="F78" s="17"/>
      <c r="G78" s="17"/>
      <c r="H78" s="17"/>
    </row>
    <row r="79" spans="6:8" ht="12.75" x14ac:dyDescent="0.2">
      <c r="F79" s="17"/>
      <c r="G79" s="17"/>
      <c r="H79" s="17"/>
    </row>
    <row r="80" spans="6:8" ht="12.75" x14ac:dyDescent="0.2">
      <c r="F80" s="17"/>
      <c r="G80" s="17"/>
      <c r="H80" s="17"/>
    </row>
    <row r="81" spans="6:8" ht="12.75" x14ac:dyDescent="0.2">
      <c r="F81" s="17"/>
      <c r="G81" s="17"/>
      <c r="H81" s="17"/>
    </row>
    <row r="82" spans="6:8" ht="12.75" x14ac:dyDescent="0.2">
      <c r="F82" s="17"/>
      <c r="G82" s="17"/>
      <c r="H82" s="17"/>
    </row>
    <row r="83" spans="6:8" ht="12.75" x14ac:dyDescent="0.2">
      <c r="F83" s="17"/>
      <c r="G83" s="17"/>
      <c r="H83" s="17"/>
    </row>
    <row r="84" spans="6:8" ht="12.75" x14ac:dyDescent="0.2">
      <c r="F84" s="17"/>
      <c r="G84" s="17"/>
      <c r="H84" s="17"/>
    </row>
    <row r="85" spans="6:8" ht="12.75" x14ac:dyDescent="0.2">
      <c r="F85" s="17"/>
      <c r="G85" s="17"/>
      <c r="H85" s="17"/>
    </row>
    <row r="86" spans="6:8" ht="12.75" x14ac:dyDescent="0.2">
      <c r="F86" s="17"/>
      <c r="G86" s="17"/>
      <c r="H86" s="17"/>
    </row>
    <row r="87" spans="6:8" ht="12.75" x14ac:dyDescent="0.2">
      <c r="F87" s="17"/>
      <c r="G87" s="17"/>
      <c r="H87" s="17"/>
    </row>
    <row r="88" spans="6:8" ht="12.75" x14ac:dyDescent="0.2">
      <c r="F88" s="17"/>
      <c r="G88" s="17"/>
      <c r="H88" s="17"/>
    </row>
    <row r="89" spans="6:8" ht="12.75" x14ac:dyDescent="0.2">
      <c r="F89" s="17"/>
      <c r="G89" s="17"/>
      <c r="H89" s="17"/>
    </row>
    <row r="90" spans="6:8" ht="12.75" x14ac:dyDescent="0.2">
      <c r="F90" s="17"/>
      <c r="G90" s="17"/>
      <c r="H90" s="17"/>
    </row>
    <row r="91" spans="6:8" ht="12.75" x14ac:dyDescent="0.2">
      <c r="F91" s="17"/>
      <c r="G91" s="17"/>
      <c r="H91" s="17"/>
    </row>
    <row r="92" spans="6:8" ht="12.75" x14ac:dyDescent="0.2">
      <c r="F92" s="17"/>
      <c r="G92" s="17"/>
      <c r="H92" s="17"/>
    </row>
    <row r="93" spans="6:8" ht="12.75" x14ac:dyDescent="0.2">
      <c r="F93" s="17"/>
      <c r="G93" s="17"/>
      <c r="H93" s="17"/>
    </row>
    <row r="94" spans="6:8" ht="12.75" x14ac:dyDescent="0.2">
      <c r="F94" s="17"/>
      <c r="G94" s="17"/>
      <c r="H94" s="17"/>
    </row>
    <row r="95" spans="6:8" ht="12.75" x14ac:dyDescent="0.2">
      <c r="F95" s="17"/>
      <c r="G95" s="17"/>
      <c r="H95" s="17"/>
    </row>
    <row r="96" spans="6:8" ht="12.75" x14ac:dyDescent="0.2">
      <c r="F96" s="17"/>
      <c r="G96" s="17"/>
      <c r="H96" s="17"/>
    </row>
    <row r="97" spans="6:8" ht="12.75" x14ac:dyDescent="0.2">
      <c r="F97" s="17"/>
      <c r="G97" s="17"/>
      <c r="H97" s="17"/>
    </row>
    <row r="98" spans="6:8" ht="12.75" x14ac:dyDescent="0.2">
      <c r="F98" s="17"/>
      <c r="G98" s="17"/>
      <c r="H98" s="17"/>
    </row>
    <row r="99" spans="6:8" ht="12.75" x14ac:dyDescent="0.2">
      <c r="F99" s="17"/>
      <c r="G99" s="17"/>
      <c r="H99" s="17"/>
    </row>
    <row r="100" spans="6:8" ht="12.75" x14ac:dyDescent="0.2">
      <c r="F100" s="17"/>
      <c r="G100" s="17"/>
      <c r="H100" s="17"/>
    </row>
    <row r="101" spans="6:8" ht="12.75" x14ac:dyDescent="0.2">
      <c r="F101" s="17"/>
      <c r="G101" s="17"/>
      <c r="H101" s="17"/>
    </row>
    <row r="102" spans="6:8" ht="12.75" x14ac:dyDescent="0.2">
      <c r="F102" s="17"/>
      <c r="G102" s="17"/>
      <c r="H102" s="17"/>
    </row>
    <row r="103" spans="6:8" ht="12.75" x14ac:dyDescent="0.2">
      <c r="F103" s="17"/>
      <c r="G103" s="17"/>
      <c r="H103" s="17"/>
    </row>
    <row r="104" spans="6:8" ht="12.75" x14ac:dyDescent="0.2">
      <c r="F104" s="17"/>
      <c r="G104" s="17"/>
      <c r="H104" s="17"/>
    </row>
    <row r="105" spans="6:8" ht="12.75" x14ac:dyDescent="0.2">
      <c r="F105" s="17"/>
      <c r="G105" s="17"/>
      <c r="H105" s="17"/>
    </row>
    <row r="106" spans="6:8" ht="12.75" x14ac:dyDescent="0.2">
      <c r="F106" s="17"/>
      <c r="G106" s="17"/>
      <c r="H106" s="17"/>
    </row>
    <row r="107" spans="6:8" ht="12.75" x14ac:dyDescent="0.2">
      <c r="F107" s="17"/>
      <c r="G107" s="17"/>
      <c r="H107" s="17"/>
    </row>
    <row r="108" spans="6:8" ht="12.75" x14ac:dyDescent="0.2">
      <c r="F108" s="17"/>
      <c r="G108" s="17"/>
      <c r="H108" s="17"/>
    </row>
    <row r="109" spans="6:8" ht="12.75" x14ac:dyDescent="0.2">
      <c r="F109" s="17"/>
      <c r="G109" s="17"/>
      <c r="H109" s="17"/>
    </row>
    <row r="110" spans="6:8" ht="12.75" x14ac:dyDescent="0.2">
      <c r="F110" s="17"/>
      <c r="G110" s="17"/>
      <c r="H110" s="17"/>
    </row>
    <row r="111" spans="6:8" ht="12.75" x14ac:dyDescent="0.2">
      <c r="F111" s="17"/>
      <c r="G111" s="17"/>
      <c r="H111" s="17"/>
    </row>
    <row r="112" spans="6:8" ht="12.75" x14ac:dyDescent="0.2">
      <c r="F112" s="17"/>
      <c r="G112" s="17"/>
      <c r="H112" s="17"/>
    </row>
    <row r="113" spans="6:8" ht="12.75" x14ac:dyDescent="0.2">
      <c r="F113" s="17"/>
      <c r="G113" s="17"/>
      <c r="H113" s="17"/>
    </row>
    <row r="114" spans="6:8" ht="12.75" x14ac:dyDescent="0.2">
      <c r="F114" s="17"/>
      <c r="G114" s="17"/>
      <c r="H114" s="17"/>
    </row>
    <row r="115" spans="6:8" ht="12.75" x14ac:dyDescent="0.2">
      <c r="F115" s="17"/>
      <c r="G115" s="17"/>
      <c r="H115" s="17"/>
    </row>
    <row r="116" spans="6:8" ht="12.75" x14ac:dyDescent="0.2">
      <c r="F116" s="17"/>
      <c r="G116" s="17"/>
      <c r="H116" s="17"/>
    </row>
    <row r="117" spans="6:8" ht="12.75" x14ac:dyDescent="0.2">
      <c r="F117" s="17"/>
      <c r="G117" s="17"/>
      <c r="H117" s="17"/>
    </row>
    <row r="118" spans="6:8" ht="12.75" x14ac:dyDescent="0.2">
      <c r="F118" s="17"/>
      <c r="G118" s="17"/>
      <c r="H118" s="17"/>
    </row>
    <row r="119" spans="6:8" ht="12.75" x14ac:dyDescent="0.2">
      <c r="F119" s="17"/>
      <c r="G119" s="17"/>
      <c r="H119" s="17"/>
    </row>
    <row r="120" spans="6:8" ht="12.75" x14ac:dyDescent="0.2">
      <c r="F120" s="17"/>
      <c r="G120" s="17"/>
      <c r="H120" s="17"/>
    </row>
    <row r="121" spans="6:8" ht="12.75" x14ac:dyDescent="0.2">
      <c r="F121" s="17"/>
      <c r="G121" s="17"/>
      <c r="H121" s="17"/>
    </row>
    <row r="122" spans="6:8" ht="12.75" x14ac:dyDescent="0.2">
      <c r="F122" s="17"/>
      <c r="G122" s="17"/>
      <c r="H122" s="17"/>
    </row>
    <row r="123" spans="6:8" ht="12.75" x14ac:dyDescent="0.2">
      <c r="F123" s="17"/>
      <c r="G123" s="17"/>
      <c r="H123" s="17"/>
    </row>
    <row r="124" spans="6:8" ht="12.75" x14ac:dyDescent="0.2">
      <c r="F124" s="17"/>
      <c r="G124" s="17"/>
      <c r="H124" s="17"/>
    </row>
    <row r="125" spans="6:8" ht="12.75" x14ac:dyDescent="0.2">
      <c r="F125" s="17"/>
      <c r="G125" s="17"/>
      <c r="H125" s="17"/>
    </row>
    <row r="126" spans="6:8" ht="12.75" x14ac:dyDescent="0.2">
      <c r="F126" s="17"/>
      <c r="G126" s="17"/>
      <c r="H126" s="17"/>
    </row>
    <row r="127" spans="6:8" ht="12.75" x14ac:dyDescent="0.2">
      <c r="F127" s="17"/>
      <c r="G127" s="17"/>
      <c r="H127" s="17"/>
    </row>
    <row r="128" spans="6:8" ht="12.75" x14ac:dyDescent="0.2">
      <c r="F128" s="17"/>
      <c r="G128" s="17"/>
      <c r="H128" s="17"/>
    </row>
    <row r="129" spans="6:8" ht="12.75" x14ac:dyDescent="0.2">
      <c r="F129" s="17"/>
      <c r="G129" s="17"/>
      <c r="H129" s="17"/>
    </row>
    <row r="130" spans="6:8" ht="12.75" x14ac:dyDescent="0.2">
      <c r="F130" s="17"/>
      <c r="G130" s="17"/>
      <c r="H130" s="17"/>
    </row>
    <row r="131" spans="6:8" ht="12.75" x14ac:dyDescent="0.2">
      <c r="F131" s="17"/>
      <c r="G131" s="17"/>
      <c r="H131" s="17"/>
    </row>
    <row r="132" spans="6:8" ht="12.75" x14ac:dyDescent="0.2">
      <c r="F132" s="17"/>
      <c r="G132" s="17"/>
      <c r="H132" s="17"/>
    </row>
    <row r="133" spans="6:8" ht="12.75" x14ac:dyDescent="0.2">
      <c r="F133" s="17"/>
      <c r="G133" s="17"/>
      <c r="H133" s="17"/>
    </row>
    <row r="134" spans="6:8" ht="12.75" x14ac:dyDescent="0.2">
      <c r="F134" s="17"/>
      <c r="G134" s="17"/>
      <c r="H134" s="17"/>
    </row>
    <row r="135" spans="6:8" ht="12.75" x14ac:dyDescent="0.2">
      <c r="F135" s="17"/>
      <c r="G135" s="17"/>
      <c r="H135" s="17"/>
    </row>
    <row r="136" spans="6:8" ht="12.75" x14ac:dyDescent="0.2">
      <c r="F136" s="17"/>
      <c r="G136" s="17"/>
      <c r="H136" s="17"/>
    </row>
    <row r="137" spans="6:8" ht="12.75" x14ac:dyDescent="0.2">
      <c r="F137" s="17"/>
      <c r="G137" s="17"/>
      <c r="H137" s="17"/>
    </row>
    <row r="138" spans="6:8" ht="12.75" x14ac:dyDescent="0.2">
      <c r="F138" s="17"/>
      <c r="G138" s="17"/>
      <c r="H138" s="17"/>
    </row>
    <row r="139" spans="6:8" ht="12.75" x14ac:dyDescent="0.2">
      <c r="F139" s="17"/>
      <c r="G139" s="17"/>
      <c r="H139" s="17"/>
    </row>
    <row r="140" spans="6:8" ht="12.75" x14ac:dyDescent="0.2">
      <c r="F140" s="17"/>
      <c r="G140" s="17"/>
      <c r="H140" s="17"/>
    </row>
    <row r="141" spans="6:8" ht="12.75" x14ac:dyDescent="0.2">
      <c r="F141" s="17"/>
      <c r="G141" s="17"/>
      <c r="H141" s="17"/>
    </row>
    <row r="142" spans="6:8" ht="12.75" x14ac:dyDescent="0.2">
      <c r="F142" s="17"/>
      <c r="G142" s="17"/>
      <c r="H142" s="17"/>
    </row>
    <row r="143" spans="6:8" ht="12.75" x14ac:dyDescent="0.2">
      <c r="F143" s="17"/>
      <c r="G143" s="17"/>
      <c r="H143" s="17"/>
    </row>
    <row r="144" spans="6:8" ht="12.75" x14ac:dyDescent="0.2">
      <c r="F144" s="17"/>
      <c r="G144" s="17"/>
      <c r="H144" s="17"/>
    </row>
    <row r="145" spans="6:8" ht="12.75" x14ac:dyDescent="0.2">
      <c r="F145" s="17"/>
      <c r="G145" s="17"/>
      <c r="H145" s="17"/>
    </row>
    <row r="146" spans="6:8" ht="12.75" x14ac:dyDescent="0.2">
      <c r="F146" s="17"/>
      <c r="G146" s="17"/>
      <c r="H146" s="17"/>
    </row>
    <row r="147" spans="6:8" ht="12.75" x14ac:dyDescent="0.2">
      <c r="F147" s="17"/>
      <c r="G147" s="17"/>
      <c r="H147" s="17"/>
    </row>
    <row r="148" spans="6:8" ht="12.75" x14ac:dyDescent="0.2">
      <c r="F148" s="17"/>
      <c r="G148" s="17"/>
      <c r="H148" s="17"/>
    </row>
    <row r="149" spans="6:8" ht="12.75" x14ac:dyDescent="0.2">
      <c r="F149" s="17"/>
      <c r="G149" s="17"/>
      <c r="H149" s="17"/>
    </row>
    <row r="150" spans="6:8" ht="12.75" x14ac:dyDescent="0.2">
      <c r="F150" s="17"/>
      <c r="G150" s="17"/>
      <c r="H150" s="17"/>
    </row>
    <row r="151" spans="6:8" ht="12.75" x14ac:dyDescent="0.2">
      <c r="F151" s="17"/>
      <c r="G151" s="17"/>
      <c r="H151" s="17"/>
    </row>
    <row r="152" spans="6:8" ht="12.75" x14ac:dyDescent="0.2">
      <c r="F152" s="17"/>
      <c r="G152" s="17"/>
      <c r="H152" s="17"/>
    </row>
    <row r="153" spans="6:8" ht="12.75" x14ac:dyDescent="0.2">
      <c r="F153" s="17"/>
      <c r="G153" s="17"/>
      <c r="H153" s="17"/>
    </row>
    <row r="154" spans="6:8" ht="12.75" x14ac:dyDescent="0.2">
      <c r="F154" s="17"/>
      <c r="G154" s="17"/>
      <c r="H154" s="17"/>
    </row>
    <row r="155" spans="6:8" ht="12.75" x14ac:dyDescent="0.2">
      <c r="F155" s="17"/>
      <c r="G155" s="17"/>
      <c r="H155" s="17"/>
    </row>
    <row r="156" spans="6:8" ht="12.75" x14ac:dyDescent="0.2">
      <c r="F156" s="17"/>
      <c r="G156" s="17"/>
      <c r="H156" s="17"/>
    </row>
    <row r="157" spans="6:8" ht="12.75" x14ac:dyDescent="0.2">
      <c r="F157" s="17"/>
      <c r="G157" s="17"/>
      <c r="H157" s="17"/>
    </row>
    <row r="158" spans="6:8" ht="12.75" x14ac:dyDescent="0.2">
      <c r="F158" s="17"/>
      <c r="G158" s="17"/>
      <c r="H158" s="17"/>
    </row>
    <row r="159" spans="6:8" ht="12.75" x14ac:dyDescent="0.2">
      <c r="F159" s="17"/>
      <c r="G159" s="17"/>
      <c r="H159" s="17"/>
    </row>
    <row r="160" spans="6:8" ht="12.75" x14ac:dyDescent="0.2">
      <c r="F160" s="17"/>
      <c r="G160" s="17"/>
      <c r="H160" s="17"/>
    </row>
    <row r="161" spans="6:8" ht="12.75" x14ac:dyDescent="0.2">
      <c r="F161" s="17"/>
      <c r="G161" s="17"/>
      <c r="H161" s="17"/>
    </row>
    <row r="162" spans="6:8" ht="12.75" x14ac:dyDescent="0.2">
      <c r="F162" s="17"/>
      <c r="G162" s="17"/>
      <c r="H162" s="17"/>
    </row>
    <row r="163" spans="6:8" ht="12.75" x14ac:dyDescent="0.2">
      <c r="F163" s="17"/>
      <c r="G163" s="17"/>
      <c r="H163" s="17"/>
    </row>
    <row r="164" spans="6:8" ht="12.75" x14ac:dyDescent="0.2">
      <c r="F164" s="17"/>
      <c r="G164" s="17"/>
      <c r="H164" s="17"/>
    </row>
    <row r="165" spans="6:8" ht="12.75" x14ac:dyDescent="0.2">
      <c r="F165" s="17"/>
      <c r="G165" s="17"/>
      <c r="H165" s="17"/>
    </row>
    <row r="166" spans="6:8" ht="12.75" x14ac:dyDescent="0.2">
      <c r="F166" s="17"/>
      <c r="G166" s="17"/>
      <c r="H166" s="17"/>
    </row>
    <row r="167" spans="6:8" ht="12.75" x14ac:dyDescent="0.2">
      <c r="F167" s="17"/>
      <c r="G167" s="17"/>
      <c r="H167" s="17"/>
    </row>
    <row r="168" spans="6:8" ht="12.75" x14ac:dyDescent="0.2">
      <c r="F168" s="17"/>
      <c r="G168" s="17"/>
      <c r="H168" s="17"/>
    </row>
    <row r="169" spans="6:8" ht="12.75" x14ac:dyDescent="0.2">
      <c r="F169" s="17"/>
      <c r="G169" s="17"/>
      <c r="H169" s="17"/>
    </row>
    <row r="170" spans="6:8" ht="12.75" x14ac:dyDescent="0.2">
      <c r="F170" s="17"/>
      <c r="G170" s="17"/>
      <c r="H170" s="17"/>
    </row>
    <row r="171" spans="6:8" ht="12.75" x14ac:dyDescent="0.2">
      <c r="F171" s="17"/>
      <c r="G171" s="17"/>
      <c r="H171" s="17"/>
    </row>
    <row r="172" spans="6:8" ht="12.75" x14ac:dyDescent="0.2">
      <c r="F172" s="17"/>
      <c r="G172" s="17"/>
      <c r="H172" s="17"/>
    </row>
    <row r="173" spans="6:8" ht="12.75" x14ac:dyDescent="0.2">
      <c r="F173" s="17"/>
      <c r="G173" s="17"/>
      <c r="H173" s="17"/>
    </row>
    <row r="174" spans="6:8" ht="12.75" x14ac:dyDescent="0.2">
      <c r="F174" s="17"/>
      <c r="G174" s="17"/>
      <c r="H174" s="17"/>
    </row>
    <row r="175" spans="6:8" ht="12.75" x14ac:dyDescent="0.2">
      <c r="F175" s="17"/>
      <c r="G175" s="17"/>
      <c r="H175" s="17"/>
    </row>
    <row r="176" spans="6:8" ht="12.75" x14ac:dyDescent="0.2">
      <c r="F176" s="17"/>
      <c r="G176" s="17"/>
      <c r="H176" s="17"/>
    </row>
    <row r="177" spans="6:8" ht="12.75" x14ac:dyDescent="0.2">
      <c r="F177" s="17"/>
      <c r="G177" s="17"/>
      <c r="H177" s="17"/>
    </row>
    <row r="178" spans="6:8" ht="12.75" x14ac:dyDescent="0.2">
      <c r="F178" s="17"/>
      <c r="G178" s="17"/>
      <c r="H178" s="17"/>
    </row>
    <row r="179" spans="6:8" ht="12.75" x14ac:dyDescent="0.2">
      <c r="F179" s="17"/>
      <c r="G179" s="17"/>
      <c r="H179" s="17"/>
    </row>
    <row r="180" spans="6:8" ht="12.75" x14ac:dyDescent="0.2">
      <c r="F180" s="17"/>
      <c r="G180" s="17"/>
      <c r="H180" s="17"/>
    </row>
    <row r="181" spans="6:8" ht="12.75" x14ac:dyDescent="0.2">
      <c r="F181" s="17"/>
      <c r="G181" s="17"/>
      <c r="H181" s="17"/>
    </row>
    <row r="182" spans="6:8" ht="12.75" x14ac:dyDescent="0.2">
      <c r="F182" s="17"/>
      <c r="G182" s="17"/>
      <c r="H182" s="17"/>
    </row>
    <row r="183" spans="6:8" ht="12.75" x14ac:dyDescent="0.2">
      <c r="F183" s="17"/>
      <c r="G183" s="17"/>
      <c r="H183" s="17"/>
    </row>
    <row r="184" spans="6:8" ht="12.75" x14ac:dyDescent="0.2">
      <c r="F184" s="17"/>
      <c r="G184" s="17"/>
      <c r="H184" s="17"/>
    </row>
    <row r="185" spans="6:8" ht="12.75" x14ac:dyDescent="0.2">
      <c r="F185" s="17"/>
      <c r="G185" s="17"/>
      <c r="H185" s="17"/>
    </row>
    <row r="186" spans="6:8" ht="12.75" x14ac:dyDescent="0.2">
      <c r="F186" s="17"/>
      <c r="G186" s="17"/>
      <c r="H186" s="17"/>
    </row>
    <row r="187" spans="6:8" ht="12.75" x14ac:dyDescent="0.2">
      <c r="F187" s="17"/>
      <c r="G187" s="17"/>
      <c r="H187" s="17"/>
    </row>
    <row r="188" spans="6:8" ht="12.75" x14ac:dyDescent="0.2">
      <c r="F188" s="17"/>
      <c r="G188" s="17"/>
      <c r="H188" s="17"/>
    </row>
    <row r="189" spans="6:8" ht="12.75" x14ac:dyDescent="0.2">
      <c r="F189" s="17"/>
      <c r="G189" s="17"/>
      <c r="H189" s="17"/>
    </row>
    <row r="190" spans="6:8" ht="12.75" x14ac:dyDescent="0.2">
      <c r="F190" s="17"/>
      <c r="G190" s="17"/>
      <c r="H190" s="17"/>
    </row>
    <row r="191" spans="6:8" ht="12.75" x14ac:dyDescent="0.2">
      <c r="F191" s="17"/>
      <c r="G191" s="17"/>
      <c r="H191" s="17"/>
    </row>
    <row r="192" spans="6:8" ht="12.75" x14ac:dyDescent="0.2">
      <c r="F192" s="17"/>
      <c r="G192" s="17"/>
      <c r="H192" s="17"/>
    </row>
    <row r="193" spans="6:8" ht="12.75" x14ac:dyDescent="0.2">
      <c r="F193" s="17"/>
      <c r="G193" s="17"/>
      <c r="H193" s="17"/>
    </row>
    <row r="194" spans="6:8" ht="12.75" x14ac:dyDescent="0.2">
      <c r="F194" s="17"/>
      <c r="G194" s="17"/>
      <c r="H194" s="17"/>
    </row>
    <row r="195" spans="6:8" ht="12.75" x14ac:dyDescent="0.2">
      <c r="F195" s="17"/>
      <c r="G195" s="17"/>
      <c r="H195" s="17"/>
    </row>
    <row r="196" spans="6:8" ht="12.75" x14ac:dyDescent="0.2">
      <c r="F196" s="17"/>
      <c r="G196" s="17"/>
      <c r="H196" s="17"/>
    </row>
    <row r="197" spans="6:8" ht="12.75" x14ac:dyDescent="0.2">
      <c r="F197" s="17"/>
      <c r="G197" s="17"/>
      <c r="H197" s="17"/>
    </row>
    <row r="198" spans="6:8" ht="12.75" x14ac:dyDescent="0.2">
      <c r="F198" s="17"/>
      <c r="G198" s="17"/>
      <c r="H198" s="17"/>
    </row>
    <row r="199" spans="6:8" ht="12.75" x14ac:dyDescent="0.2">
      <c r="F199" s="17"/>
      <c r="G199" s="17"/>
      <c r="H199" s="17"/>
    </row>
    <row r="200" spans="6:8" ht="12.75" x14ac:dyDescent="0.2">
      <c r="F200" s="17"/>
      <c r="G200" s="17"/>
      <c r="H200" s="17"/>
    </row>
    <row r="201" spans="6:8" ht="12.75" x14ac:dyDescent="0.2">
      <c r="F201" s="17"/>
      <c r="G201" s="17"/>
      <c r="H201" s="17"/>
    </row>
    <row r="202" spans="6:8" ht="12.75" x14ac:dyDescent="0.2">
      <c r="F202" s="17"/>
      <c r="G202" s="17"/>
      <c r="H202" s="17"/>
    </row>
    <row r="203" spans="6:8" ht="12.75" x14ac:dyDescent="0.2">
      <c r="F203" s="17"/>
      <c r="G203" s="17"/>
      <c r="H203" s="17"/>
    </row>
    <row r="204" spans="6:8" ht="12.75" x14ac:dyDescent="0.2">
      <c r="F204" s="17"/>
      <c r="G204" s="17"/>
      <c r="H204" s="17"/>
    </row>
    <row r="205" spans="6:8" ht="12.75" x14ac:dyDescent="0.2">
      <c r="F205" s="17"/>
      <c r="G205" s="17"/>
      <c r="H205" s="17"/>
    </row>
    <row r="206" spans="6:8" ht="12.75" x14ac:dyDescent="0.2">
      <c r="F206" s="17"/>
      <c r="G206" s="17"/>
      <c r="H206" s="17"/>
    </row>
    <row r="207" spans="6:8" ht="12.75" x14ac:dyDescent="0.2">
      <c r="F207" s="17"/>
      <c r="G207" s="17"/>
      <c r="H207" s="17"/>
    </row>
    <row r="208" spans="6:8" ht="12.75" x14ac:dyDescent="0.2">
      <c r="F208" s="17"/>
      <c r="G208" s="17"/>
      <c r="H208" s="17"/>
    </row>
    <row r="209" spans="6:8" ht="12.75" x14ac:dyDescent="0.2">
      <c r="F209" s="17"/>
      <c r="G209" s="17"/>
      <c r="H209" s="17"/>
    </row>
    <row r="210" spans="6:8" ht="12.75" x14ac:dyDescent="0.2">
      <c r="F210" s="17"/>
      <c r="G210" s="17"/>
      <c r="H210" s="17"/>
    </row>
    <row r="211" spans="6:8" ht="12.75" x14ac:dyDescent="0.2">
      <c r="F211" s="17"/>
      <c r="G211" s="17"/>
      <c r="H211" s="17"/>
    </row>
    <row r="212" spans="6:8" ht="12.75" x14ac:dyDescent="0.2">
      <c r="F212" s="17"/>
      <c r="G212" s="17"/>
      <c r="H212" s="17"/>
    </row>
    <row r="213" spans="6:8" ht="12.75" x14ac:dyDescent="0.2">
      <c r="F213" s="17"/>
      <c r="G213" s="17"/>
      <c r="H213" s="17"/>
    </row>
    <row r="214" spans="6:8" ht="12.75" x14ac:dyDescent="0.2">
      <c r="F214" s="17"/>
      <c r="G214" s="17"/>
      <c r="H214" s="17"/>
    </row>
    <row r="215" spans="6:8" ht="12.75" x14ac:dyDescent="0.2">
      <c r="F215" s="17"/>
      <c r="G215" s="17"/>
      <c r="H215" s="17"/>
    </row>
    <row r="216" spans="6:8" ht="12.75" x14ac:dyDescent="0.2">
      <c r="F216" s="17"/>
      <c r="G216" s="17"/>
      <c r="H216" s="17"/>
    </row>
    <row r="217" spans="6:8" ht="12.75" x14ac:dyDescent="0.2">
      <c r="F217" s="17"/>
      <c r="G217" s="17"/>
      <c r="H217" s="17"/>
    </row>
    <row r="218" spans="6:8" ht="12.75" x14ac:dyDescent="0.2">
      <c r="F218" s="17"/>
      <c r="G218" s="17"/>
      <c r="H218" s="17"/>
    </row>
    <row r="219" spans="6:8" ht="12.75" x14ac:dyDescent="0.2">
      <c r="F219" s="17"/>
      <c r="G219" s="17"/>
      <c r="H219" s="17"/>
    </row>
    <row r="220" spans="6:8" ht="12.75" x14ac:dyDescent="0.2">
      <c r="F220" s="17"/>
      <c r="G220" s="17"/>
      <c r="H220" s="17"/>
    </row>
    <row r="221" spans="6:8" ht="12.75" x14ac:dyDescent="0.2">
      <c r="F221" s="17"/>
      <c r="G221" s="17"/>
      <c r="H221" s="17"/>
    </row>
    <row r="222" spans="6:8" ht="12.75" x14ac:dyDescent="0.2">
      <c r="F222" s="17"/>
      <c r="G222" s="17"/>
      <c r="H222" s="17"/>
    </row>
    <row r="223" spans="6:8" ht="12.75" x14ac:dyDescent="0.2">
      <c r="F223" s="17"/>
      <c r="G223" s="17"/>
      <c r="H223" s="17"/>
    </row>
    <row r="224" spans="6:8" ht="12.75" x14ac:dyDescent="0.2">
      <c r="F224" s="17"/>
      <c r="G224" s="17"/>
      <c r="H224" s="17"/>
    </row>
    <row r="225" spans="6:8" ht="12.75" x14ac:dyDescent="0.2">
      <c r="F225" s="17"/>
      <c r="G225" s="17"/>
      <c r="H225" s="17"/>
    </row>
    <row r="226" spans="6:8" ht="12.75" x14ac:dyDescent="0.2">
      <c r="F226" s="17"/>
      <c r="G226" s="17"/>
      <c r="H226" s="17"/>
    </row>
    <row r="227" spans="6:8" ht="12.75" x14ac:dyDescent="0.2">
      <c r="F227" s="17"/>
      <c r="G227" s="17"/>
      <c r="H227" s="17"/>
    </row>
    <row r="228" spans="6:8" ht="12.75" x14ac:dyDescent="0.2">
      <c r="F228" s="17"/>
      <c r="G228" s="17"/>
      <c r="H228" s="17"/>
    </row>
    <row r="229" spans="6:8" ht="12.75" x14ac:dyDescent="0.2">
      <c r="F229" s="17"/>
      <c r="G229" s="17"/>
      <c r="H229" s="17"/>
    </row>
    <row r="230" spans="6:8" ht="12.75" x14ac:dyDescent="0.2">
      <c r="F230" s="17"/>
      <c r="G230" s="17"/>
      <c r="H230" s="17"/>
    </row>
    <row r="231" spans="6:8" ht="12.75" x14ac:dyDescent="0.2">
      <c r="F231" s="17"/>
      <c r="G231" s="17"/>
      <c r="H231" s="17"/>
    </row>
    <row r="232" spans="6:8" ht="12.75" x14ac:dyDescent="0.2">
      <c r="F232" s="17"/>
      <c r="G232" s="17"/>
      <c r="H232" s="17"/>
    </row>
    <row r="233" spans="6:8" ht="12.75" x14ac:dyDescent="0.2">
      <c r="F233" s="17"/>
      <c r="G233" s="17"/>
      <c r="H233" s="17"/>
    </row>
    <row r="234" spans="6:8" ht="12.75" x14ac:dyDescent="0.2">
      <c r="F234" s="17"/>
      <c r="G234" s="17"/>
      <c r="H234" s="17"/>
    </row>
    <row r="235" spans="6:8" ht="12.75" x14ac:dyDescent="0.2">
      <c r="F235" s="17"/>
      <c r="G235" s="17"/>
      <c r="H235" s="17"/>
    </row>
    <row r="236" spans="6:8" ht="12.75" x14ac:dyDescent="0.2">
      <c r="F236" s="17"/>
      <c r="G236" s="17"/>
      <c r="H236" s="17"/>
    </row>
    <row r="237" spans="6:8" ht="12.75" x14ac:dyDescent="0.2">
      <c r="F237" s="17"/>
      <c r="G237" s="17"/>
      <c r="H237" s="17"/>
    </row>
    <row r="238" spans="6:8" ht="12.75" x14ac:dyDescent="0.2">
      <c r="F238" s="17"/>
      <c r="G238" s="17"/>
      <c r="H238" s="17"/>
    </row>
    <row r="239" spans="6:8" ht="12.75" x14ac:dyDescent="0.2">
      <c r="F239" s="17"/>
      <c r="G239" s="17"/>
      <c r="H239" s="17"/>
    </row>
    <row r="240" spans="6:8" ht="12.75" x14ac:dyDescent="0.2">
      <c r="F240" s="17"/>
      <c r="G240" s="17"/>
      <c r="H240" s="17"/>
    </row>
    <row r="241" spans="6:8" ht="12.75" x14ac:dyDescent="0.2">
      <c r="F241" s="17"/>
      <c r="G241" s="17"/>
      <c r="H241" s="17"/>
    </row>
    <row r="242" spans="6:8" ht="12.75" x14ac:dyDescent="0.2">
      <c r="F242" s="17"/>
      <c r="G242" s="17"/>
      <c r="H242" s="17"/>
    </row>
    <row r="243" spans="6:8" ht="12.75" x14ac:dyDescent="0.2">
      <c r="F243" s="17"/>
      <c r="G243" s="17"/>
      <c r="H243" s="17"/>
    </row>
    <row r="244" spans="6:8" ht="12.75" x14ac:dyDescent="0.2">
      <c r="F244" s="17"/>
      <c r="G244" s="17"/>
      <c r="H244" s="17"/>
    </row>
    <row r="245" spans="6:8" ht="12.75" x14ac:dyDescent="0.2">
      <c r="F245" s="17"/>
      <c r="G245" s="17"/>
      <c r="H245" s="17"/>
    </row>
    <row r="246" spans="6:8" ht="12.75" x14ac:dyDescent="0.2">
      <c r="F246" s="17"/>
      <c r="G246" s="17"/>
      <c r="H246" s="17"/>
    </row>
    <row r="247" spans="6:8" ht="12.75" x14ac:dyDescent="0.2">
      <c r="F247" s="17"/>
      <c r="G247" s="17"/>
      <c r="H247" s="17"/>
    </row>
    <row r="248" spans="6:8" ht="12.75" x14ac:dyDescent="0.2">
      <c r="F248" s="17"/>
      <c r="G248" s="17"/>
      <c r="H248" s="17"/>
    </row>
    <row r="249" spans="6:8" ht="12.75" x14ac:dyDescent="0.2">
      <c r="F249" s="17"/>
      <c r="G249" s="17"/>
      <c r="H249" s="17"/>
    </row>
    <row r="250" spans="6:8" ht="12.75" x14ac:dyDescent="0.2">
      <c r="F250" s="17"/>
      <c r="G250" s="17"/>
      <c r="H250" s="17"/>
    </row>
    <row r="251" spans="6:8" ht="12.75" x14ac:dyDescent="0.2">
      <c r="F251" s="17"/>
      <c r="G251" s="17"/>
      <c r="H251" s="17"/>
    </row>
    <row r="252" spans="6:8" ht="12.75" x14ac:dyDescent="0.2">
      <c r="F252" s="17"/>
      <c r="G252" s="17"/>
      <c r="H252" s="17"/>
    </row>
    <row r="253" spans="6:8" ht="12.75" x14ac:dyDescent="0.2">
      <c r="F253" s="17"/>
      <c r="G253" s="17"/>
      <c r="H253" s="17"/>
    </row>
    <row r="254" spans="6:8" ht="12.75" x14ac:dyDescent="0.2">
      <c r="F254" s="17"/>
      <c r="G254" s="17"/>
      <c r="H254" s="17"/>
    </row>
    <row r="255" spans="6:8" ht="12.75" x14ac:dyDescent="0.2">
      <c r="F255" s="17"/>
      <c r="G255" s="17"/>
      <c r="H255" s="17"/>
    </row>
    <row r="256" spans="6:8" ht="12.75" x14ac:dyDescent="0.2">
      <c r="F256" s="17"/>
      <c r="G256" s="17"/>
      <c r="H256" s="17"/>
    </row>
    <row r="257" spans="6:8" ht="12.75" x14ac:dyDescent="0.2">
      <c r="F257" s="17"/>
      <c r="G257" s="17"/>
      <c r="H257" s="17"/>
    </row>
    <row r="258" spans="6:8" ht="12.75" x14ac:dyDescent="0.2">
      <c r="F258" s="17"/>
      <c r="G258" s="17"/>
      <c r="H258" s="17"/>
    </row>
    <row r="259" spans="6:8" ht="12.75" x14ac:dyDescent="0.2">
      <c r="F259" s="17"/>
      <c r="G259" s="17"/>
      <c r="H259" s="17"/>
    </row>
    <row r="260" spans="6:8" ht="12.75" x14ac:dyDescent="0.2">
      <c r="F260" s="17"/>
      <c r="G260" s="17"/>
      <c r="H260" s="17"/>
    </row>
    <row r="261" spans="6:8" ht="12.75" x14ac:dyDescent="0.2">
      <c r="F261" s="17"/>
      <c r="G261" s="17"/>
      <c r="H261" s="17"/>
    </row>
    <row r="262" spans="6:8" ht="12.75" x14ac:dyDescent="0.2">
      <c r="F262" s="17"/>
      <c r="G262" s="17"/>
      <c r="H262" s="17"/>
    </row>
    <row r="263" spans="6:8" ht="12.75" x14ac:dyDescent="0.2">
      <c r="F263" s="17"/>
      <c r="G263" s="17"/>
      <c r="H263" s="17"/>
    </row>
    <row r="264" spans="6:8" ht="12.75" x14ac:dyDescent="0.2">
      <c r="F264" s="17"/>
      <c r="G264" s="17"/>
      <c r="H264" s="17"/>
    </row>
    <row r="265" spans="6:8" ht="12.75" x14ac:dyDescent="0.2">
      <c r="F265" s="17"/>
      <c r="G265" s="17"/>
      <c r="H265" s="17"/>
    </row>
    <row r="266" spans="6:8" ht="12.75" x14ac:dyDescent="0.2">
      <c r="F266" s="17"/>
      <c r="G266" s="17"/>
      <c r="H266" s="17"/>
    </row>
    <row r="267" spans="6:8" ht="12.75" x14ac:dyDescent="0.2">
      <c r="F267" s="17"/>
      <c r="G267" s="17"/>
      <c r="H267" s="17"/>
    </row>
    <row r="268" spans="6:8" ht="12.75" x14ac:dyDescent="0.2">
      <c r="F268" s="17"/>
      <c r="G268" s="17"/>
      <c r="H268" s="17"/>
    </row>
    <row r="269" spans="6:8" ht="12.75" x14ac:dyDescent="0.2">
      <c r="F269" s="17"/>
      <c r="G269" s="17"/>
      <c r="H269" s="17"/>
    </row>
    <row r="270" spans="6:8" ht="12.75" x14ac:dyDescent="0.2">
      <c r="F270" s="17"/>
      <c r="G270" s="17"/>
      <c r="H270" s="17"/>
    </row>
    <row r="271" spans="6:8" ht="12.75" x14ac:dyDescent="0.2">
      <c r="F271" s="17"/>
      <c r="G271" s="17"/>
      <c r="H271" s="17"/>
    </row>
    <row r="272" spans="6:8" ht="12.75" x14ac:dyDescent="0.2">
      <c r="F272" s="17"/>
      <c r="G272" s="17"/>
      <c r="H272" s="17"/>
    </row>
    <row r="273" spans="6:8" ht="12.75" x14ac:dyDescent="0.2">
      <c r="F273" s="17"/>
      <c r="G273" s="17"/>
      <c r="H273" s="17"/>
    </row>
    <row r="274" spans="6:8" ht="12.75" x14ac:dyDescent="0.2">
      <c r="F274" s="17"/>
      <c r="G274" s="17"/>
      <c r="H274" s="17"/>
    </row>
    <row r="275" spans="6:8" ht="12.75" x14ac:dyDescent="0.2">
      <c r="F275" s="17"/>
      <c r="G275" s="17"/>
      <c r="H275" s="17"/>
    </row>
    <row r="276" spans="6:8" ht="12.75" x14ac:dyDescent="0.2">
      <c r="F276" s="17"/>
      <c r="G276" s="17"/>
      <c r="H276" s="17"/>
    </row>
    <row r="277" spans="6:8" ht="12.75" x14ac:dyDescent="0.2">
      <c r="F277" s="17"/>
      <c r="G277" s="17"/>
      <c r="H277" s="17"/>
    </row>
    <row r="278" spans="6:8" ht="12.75" x14ac:dyDescent="0.2">
      <c r="F278" s="17"/>
      <c r="G278" s="17"/>
      <c r="H278" s="17"/>
    </row>
    <row r="279" spans="6:8" ht="12.75" x14ac:dyDescent="0.2">
      <c r="F279" s="17"/>
      <c r="G279" s="17"/>
      <c r="H279" s="17"/>
    </row>
    <row r="280" spans="6:8" ht="12.75" x14ac:dyDescent="0.2">
      <c r="F280" s="17"/>
      <c r="G280" s="17"/>
      <c r="H280" s="17"/>
    </row>
    <row r="281" spans="6:8" ht="12.75" x14ac:dyDescent="0.2">
      <c r="F281" s="17"/>
      <c r="G281" s="17"/>
      <c r="H281" s="17"/>
    </row>
    <row r="282" spans="6:8" ht="12.75" x14ac:dyDescent="0.2">
      <c r="F282" s="17"/>
      <c r="G282" s="17"/>
      <c r="H282" s="17"/>
    </row>
    <row r="283" spans="6:8" ht="12.75" x14ac:dyDescent="0.2">
      <c r="F283" s="17"/>
      <c r="G283" s="17"/>
      <c r="H283" s="17"/>
    </row>
    <row r="284" spans="6:8" ht="12.75" x14ac:dyDescent="0.2">
      <c r="F284" s="17"/>
      <c r="G284" s="17"/>
      <c r="H284" s="17"/>
    </row>
    <row r="285" spans="6:8" ht="12.75" x14ac:dyDescent="0.2">
      <c r="F285" s="17"/>
      <c r="G285" s="17"/>
      <c r="H285" s="17"/>
    </row>
    <row r="286" spans="6:8" ht="12.75" x14ac:dyDescent="0.2">
      <c r="F286" s="17"/>
      <c r="G286" s="17"/>
      <c r="H286" s="17"/>
    </row>
    <row r="287" spans="6:8" ht="12.75" x14ac:dyDescent="0.2">
      <c r="F287" s="17"/>
      <c r="G287" s="17"/>
      <c r="H287" s="17"/>
    </row>
    <row r="288" spans="6:8" ht="12.75" x14ac:dyDescent="0.2">
      <c r="F288" s="17"/>
      <c r="G288" s="17"/>
      <c r="H288" s="17"/>
    </row>
    <row r="289" spans="6:8" ht="12.75" x14ac:dyDescent="0.2">
      <c r="F289" s="17"/>
      <c r="G289" s="17"/>
      <c r="H289" s="17"/>
    </row>
    <row r="290" spans="6:8" ht="12.75" x14ac:dyDescent="0.2">
      <c r="F290" s="17"/>
      <c r="G290" s="17"/>
      <c r="H290" s="17"/>
    </row>
    <row r="291" spans="6:8" ht="12.75" x14ac:dyDescent="0.2">
      <c r="F291" s="17"/>
      <c r="G291" s="17"/>
      <c r="H291" s="17"/>
    </row>
    <row r="292" spans="6:8" ht="12.75" x14ac:dyDescent="0.2">
      <c r="F292" s="17"/>
      <c r="G292" s="17"/>
      <c r="H292" s="17"/>
    </row>
    <row r="293" spans="6:8" ht="12.75" x14ac:dyDescent="0.2">
      <c r="F293" s="17"/>
      <c r="G293" s="17"/>
      <c r="H293" s="17"/>
    </row>
    <row r="294" spans="6:8" ht="12.75" x14ac:dyDescent="0.2">
      <c r="F294" s="17"/>
      <c r="G294" s="17"/>
      <c r="H294" s="17"/>
    </row>
    <row r="295" spans="6:8" ht="12.75" x14ac:dyDescent="0.2">
      <c r="F295" s="17"/>
      <c r="G295" s="17"/>
      <c r="H295" s="17"/>
    </row>
    <row r="296" spans="6:8" ht="12.75" x14ac:dyDescent="0.2">
      <c r="F296" s="17"/>
      <c r="G296" s="17"/>
      <c r="H296" s="17"/>
    </row>
    <row r="297" spans="6:8" ht="12.75" x14ac:dyDescent="0.2">
      <c r="F297" s="17"/>
      <c r="G297" s="17"/>
      <c r="H297" s="17"/>
    </row>
    <row r="298" spans="6:8" ht="12.75" x14ac:dyDescent="0.2">
      <c r="F298" s="17"/>
      <c r="G298" s="17"/>
      <c r="H298" s="17"/>
    </row>
    <row r="299" spans="6:8" ht="12.75" x14ac:dyDescent="0.2">
      <c r="F299" s="17"/>
      <c r="G299" s="17"/>
      <c r="H299" s="17"/>
    </row>
    <row r="300" spans="6:8" ht="12.75" x14ac:dyDescent="0.2">
      <c r="F300" s="17"/>
      <c r="G300" s="17"/>
      <c r="H300" s="17"/>
    </row>
    <row r="301" spans="6:8" ht="12.75" x14ac:dyDescent="0.2">
      <c r="F301" s="17"/>
      <c r="G301" s="17"/>
      <c r="H301" s="17"/>
    </row>
    <row r="302" spans="6:8" ht="12.75" x14ac:dyDescent="0.2">
      <c r="F302" s="17"/>
      <c r="G302" s="17"/>
      <c r="H302" s="17"/>
    </row>
    <row r="303" spans="6:8" ht="12.75" x14ac:dyDescent="0.2">
      <c r="F303" s="17"/>
      <c r="G303" s="17"/>
      <c r="H303" s="17"/>
    </row>
    <row r="304" spans="6:8" ht="12.75" x14ac:dyDescent="0.2">
      <c r="F304" s="17"/>
      <c r="G304" s="17"/>
      <c r="H304" s="17"/>
    </row>
    <row r="305" spans="6:8" ht="12.75" x14ac:dyDescent="0.2">
      <c r="F305" s="17"/>
      <c r="G305" s="17"/>
      <c r="H305" s="17"/>
    </row>
    <row r="306" spans="6:8" ht="12.75" x14ac:dyDescent="0.2">
      <c r="F306" s="17"/>
      <c r="G306" s="17"/>
      <c r="H306" s="17"/>
    </row>
    <row r="307" spans="6:8" ht="12.75" x14ac:dyDescent="0.2">
      <c r="F307" s="17"/>
      <c r="G307" s="17"/>
      <c r="H307" s="17"/>
    </row>
    <row r="308" spans="6:8" ht="12.75" x14ac:dyDescent="0.2">
      <c r="F308" s="17"/>
      <c r="G308" s="17"/>
      <c r="H308" s="17"/>
    </row>
    <row r="309" spans="6:8" ht="12.75" x14ac:dyDescent="0.2">
      <c r="F309" s="17"/>
      <c r="G309" s="17"/>
      <c r="H309" s="17"/>
    </row>
    <row r="310" spans="6:8" ht="12.75" x14ac:dyDescent="0.2">
      <c r="F310" s="17"/>
      <c r="G310" s="17"/>
      <c r="H310" s="17"/>
    </row>
    <row r="311" spans="6:8" ht="12.75" x14ac:dyDescent="0.2">
      <c r="F311" s="17"/>
      <c r="G311" s="17"/>
      <c r="H311" s="17"/>
    </row>
    <row r="312" spans="6:8" ht="12.75" x14ac:dyDescent="0.2">
      <c r="F312" s="17"/>
      <c r="G312" s="17"/>
      <c r="H312" s="17"/>
    </row>
    <row r="313" spans="6:8" ht="12.75" x14ac:dyDescent="0.2">
      <c r="F313" s="17"/>
      <c r="G313" s="17"/>
      <c r="H313" s="17"/>
    </row>
    <row r="314" spans="6:8" ht="12.75" x14ac:dyDescent="0.2">
      <c r="F314" s="17"/>
      <c r="G314" s="17"/>
      <c r="H314" s="17"/>
    </row>
    <row r="315" spans="6:8" ht="12.75" x14ac:dyDescent="0.2">
      <c r="F315" s="17"/>
      <c r="G315" s="17"/>
      <c r="H315" s="17"/>
    </row>
    <row r="316" spans="6:8" ht="12.75" x14ac:dyDescent="0.2">
      <c r="F316" s="17"/>
      <c r="G316" s="17"/>
      <c r="H316" s="17"/>
    </row>
    <row r="317" spans="6:8" ht="12.75" x14ac:dyDescent="0.2">
      <c r="F317" s="17"/>
      <c r="G317" s="17"/>
      <c r="H317" s="17"/>
    </row>
    <row r="318" spans="6:8" ht="12.75" x14ac:dyDescent="0.2">
      <c r="F318" s="17"/>
      <c r="G318" s="17"/>
      <c r="H318" s="17"/>
    </row>
    <row r="319" spans="6:8" ht="12.75" x14ac:dyDescent="0.2">
      <c r="F319" s="17"/>
      <c r="G319" s="17"/>
      <c r="H319" s="17"/>
    </row>
    <row r="320" spans="6:8" ht="12.75" x14ac:dyDescent="0.2">
      <c r="F320" s="17"/>
      <c r="G320" s="17"/>
      <c r="H320" s="17"/>
    </row>
    <row r="321" spans="6:8" ht="12.75" x14ac:dyDescent="0.2">
      <c r="F321" s="17"/>
      <c r="G321" s="17"/>
      <c r="H321" s="17"/>
    </row>
    <row r="322" spans="6:8" ht="12.75" x14ac:dyDescent="0.2">
      <c r="F322" s="17"/>
      <c r="G322" s="17"/>
      <c r="H322" s="17"/>
    </row>
    <row r="323" spans="6:8" ht="12.75" x14ac:dyDescent="0.2">
      <c r="F323" s="17"/>
      <c r="G323" s="17"/>
      <c r="H323" s="17"/>
    </row>
    <row r="324" spans="6:8" ht="12.75" x14ac:dyDescent="0.2">
      <c r="F324" s="17"/>
      <c r="G324" s="17"/>
      <c r="H324" s="17"/>
    </row>
    <row r="325" spans="6:8" ht="12.75" x14ac:dyDescent="0.2">
      <c r="F325" s="17"/>
      <c r="G325" s="17"/>
      <c r="H325" s="17"/>
    </row>
    <row r="326" spans="6:8" ht="12.75" x14ac:dyDescent="0.2">
      <c r="F326" s="17"/>
      <c r="G326" s="17"/>
      <c r="H326" s="17"/>
    </row>
    <row r="327" spans="6:8" ht="12.75" x14ac:dyDescent="0.2">
      <c r="F327" s="17"/>
      <c r="G327" s="17"/>
      <c r="H327" s="17"/>
    </row>
    <row r="328" spans="6:8" ht="12.75" x14ac:dyDescent="0.2">
      <c r="F328" s="17"/>
      <c r="G328" s="17"/>
      <c r="H328" s="17"/>
    </row>
    <row r="329" spans="6:8" ht="12.75" x14ac:dyDescent="0.2">
      <c r="F329" s="17"/>
      <c r="G329" s="17"/>
      <c r="H329" s="17"/>
    </row>
    <row r="330" spans="6:8" ht="12.75" x14ac:dyDescent="0.2">
      <c r="F330" s="17"/>
      <c r="G330" s="17"/>
      <c r="H330" s="17"/>
    </row>
    <row r="331" spans="6:8" ht="12.75" x14ac:dyDescent="0.2">
      <c r="F331" s="17"/>
      <c r="G331" s="17"/>
      <c r="H331" s="17"/>
    </row>
    <row r="332" spans="6:8" ht="12.75" x14ac:dyDescent="0.2">
      <c r="F332" s="17"/>
      <c r="G332" s="17"/>
      <c r="H332" s="17"/>
    </row>
    <row r="333" spans="6:8" ht="12.75" x14ac:dyDescent="0.2">
      <c r="F333" s="17"/>
      <c r="G333" s="17"/>
      <c r="H333" s="17"/>
    </row>
    <row r="334" spans="6:8" ht="12.75" x14ac:dyDescent="0.2">
      <c r="F334" s="17"/>
      <c r="G334" s="17"/>
      <c r="H334" s="17"/>
    </row>
    <row r="335" spans="6:8" ht="12.75" x14ac:dyDescent="0.2">
      <c r="F335" s="17"/>
      <c r="G335" s="17"/>
      <c r="H335" s="17"/>
    </row>
    <row r="336" spans="6:8" ht="12.75" x14ac:dyDescent="0.2">
      <c r="F336" s="17"/>
      <c r="G336" s="17"/>
      <c r="H336" s="17"/>
    </row>
    <row r="337" spans="6:8" ht="12.75" x14ac:dyDescent="0.2">
      <c r="F337" s="17"/>
      <c r="G337" s="17"/>
      <c r="H337" s="17"/>
    </row>
    <row r="338" spans="6:8" ht="12.75" x14ac:dyDescent="0.2">
      <c r="F338" s="17"/>
      <c r="G338" s="17"/>
      <c r="H338" s="17"/>
    </row>
    <row r="339" spans="6:8" ht="12.75" x14ac:dyDescent="0.2">
      <c r="F339" s="17"/>
      <c r="G339" s="17"/>
      <c r="H339" s="17"/>
    </row>
    <row r="340" spans="6:8" ht="12.75" x14ac:dyDescent="0.2">
      <c r="F340" s="17"/>
      <c r="G340" s="17"/>
      <c r="H340" s="17"/>
    </row>
    <row r="341" spans="6:8" ht="12.75" x14ac:dyDescent="0.2">
      <c r="F341" s="17"/>
      <c r="G341" s="17"/>
      <c r="H341" s="17"/>
    </row>
    <row r="342" spans="6:8" ht="12.75" x14ac:dyDescent="0.2">
      <c r="F342" s="17"/>
      <c r="G342" s="17"/>
      <c r="H342" s="17"/>
    </row>
    <row r="343" spans="6:8" ht="12.75" x14ac:dyDescent="0.2">
      <c r="F343" s="17"/>
      <c r="G343" s="17"/>
      <c r="H343" s="17"/>
    </row>
    <row r="344" spans="6:8" ht="12.75" x14ac:dyDescent="0.2">
      <c r="F344" s="17"/>
      <c r="G344" s="17"/>
      <c r="H344" s="17"/>
    </row>
    <row r="345" spans="6:8" ht="12.75" x14ac:dyDescent="0.2">
      <c r="F345" s="17"/>
      <c r="G345" s="17"/>
      <c r="H345" s="17"/>
    </row>
    <row r="346" spans="6:8" ht="12.75" x14ac:dyDescent="0.2">
      <c r="F346" s="17"/>
      <c r="G346" s="17"/>
      <c r="H346" s="17"/>
    </row>
    <row r="347" spans="6:8" ht="12.75" x14ac:dyDescent="0.2">
      <c r="F347" s="17"/>
      <c r="G347" s="17"/>
      <c r="H347" s="17"/>
    </row>
    <row r="348" spans="6:8" ht="12.75" x14ac:dyDescent="0.2">
      <c r="F348" s="17"/>
      <c r="G348" s="17"/>
      <c r="H348" s="17"/>
    </row>
    <row r="349" spans="6:8" ht="12.75" x14ac:dyDescent="0.2">
      <c r="F349" s="17"/>
      <c r="G349" s="17"/>
      <c r="H349" s="17"/>
    </row>
    <row r="350" spans="6:8" ht="12.75" x14ac:dyDescent="0.2">
      <c r="F350" s="17"/>
      <c r="G350" s="17"/>
      <c r="H350" s="17"/>
    </row>
    <row r="351" spans="6:8" ht="12.75" x14ac:dyDescent="0.2">
      <c r="F351" s="17"/>
      <c r="G351" s="17"/>
      <c r="H351" s="17"/>
    </row>
    <row r="352" spans="6:8" ht="12.75" x14ac:dyDescent="0.2">
      <c r="F352" s="17"/>
      <c r="G352" s="17"/>
      <c r="H352" s="17"/>
    </row>
    <row r="353" spans="6:8" ht="12.75" x14ac:dyDescent="0.2">
      <c r="F353" s="17"/>
      <c r="G353" s="17"/>
      <c r="H353" s="17"/>
    </row>
    <row r="354" spans="6:8" ht="12.75" x14ac:dyDescent="0.2">
      <c r="F354" s="17"/>
      <c r="G354" s="17"/>
      <c r="H354" s="17"/>
    </row>
    <row r="355" spans="6:8" ht="12.75" x14ac:dyDescent="0.2">
      <c r="F355" s="17"/>
      <c r="G355" s="17"/>
      <c r="H355" s="17"/>
    </row>
    <row r="356" spans="6:8" ht="12.75" x14ac:dyDescent="0.2">
      <c r="F356" s="17"/>
      <c r="G356" s="17"/>
      <c r="H356" s="17"/>
    </row>
    <row r="357" spans="6:8" ht="12.75" x14ac:dyDescent="0.2">
      <c r="F357" s="17"/>
      <c r="G357" s="17"/>
      <c r="H357" s="17"/>
    </row>
    <row r="358" spans="6:8" ht="12.75" x14ac:dyDescent="0.2">
      <c r="F358" s="17"/>
      <c r="G358" s="17"/>
      <c r="H358" s="17"/>
    </row>
    <row r="359" spans="6:8" ht="12.75" x14ac:dyDescent="0.2">
      <c r="F359" s="17"/>
      <c r="G359" s="17"/>
      <c r="H359" s="17"/>
    </row>
    <row r="360" spans="6:8" ht="12.75" x14ac:dyDescent="0.2">
      <c r="F360" s="17"/>
      <c r="G360" s="17"/>
      <c r="H360" s="17"/>
    </row>
    <row r="361" spans="6:8" ht="12.75" x14ac:dyDescent="0.2">
      <c r="F361" s="17"/>
      <c r="G361" s="17"/>
      <c r="H361" s="17"/>
    </row>
    <row r="362" spans="6:8" ht="12.75" x14ac:dyDescent="0.2">
      <c r="F362" s="17"/>
      <c r="G362" s="17"/>
      <c r="H362" s="17"/>
    </row>
    <row r="363" spans="6:8" ht="12.75" x14ac:dyDescent="0.2">
      <c r="F363" s="17"/>
      <c r="G363" s="17"/>
      <c r="H363" s="17"/>
    </row>
    <row r="364" spans="6:8" ht="12.75" x14ac:dyDescent="0.2">
      <c r="F364" s="17"/>
      <c r="G364" s="17"/>
      <c r="H364" s="17"/>
    </row>
    <row r="365" spans="6:8" ht="12.75" x14ac:dyDescent="0.2">
      <c r="F365" s="17"/>
      <c r="G365" s="17"/>
      <c r="H365" s="17"/>
    </row>
    <row r="366" spans="6:8" ht="12.75" x14ac:dyDescent="0.2">
      <c r="F366" s="17"/>
      <c r="G366" s="17"/>
      <c r="H366" s="17"/>
    </row>
    <row r="367" spans="6:8" ht="12.75" x14ac:dyDescent="0.2">
      <c r="F367" s="17"/>
      <c r="G367" s="17"/>
      <c r="H367" s="17"/>
    </row>
    <row r="368" spans="6:8" ht="12.75" x14ac:dyDescent="0.2">
      <c r="F368" s="17"/>
      <c r="G368" s="17"/>
      <c r="H368" s="17"/>
    </row>
    <row r="369" spans="6:8" ht="12.75" x14ac:dyDescent="0.2">
      <c r="F369" s="17"/>
      <c r="G369" s="17"/>
      <c r="H369" s="17"/>
    </row>
    <row r="370" spans="6:8" ht="12.75" x14ac:dyDescent="0.2">
      <c r="F370" s="17"/>
      <c r="G370" s="17"/>
      <c r="H370" s="17"/>
    </row>
    <row r="371" spans="6:8" ht="12.75" x14ac:dyDescent="0.2">
      <c r="F371" s="17"/>
      <c r="G371" s="17"/>
      <c r="H371" s="17"/>
    </row>
    <row r="372" spans="6:8" ht="12.75" x14ac:dyDescent="0.2">
      <c r="F372" s="17"/>
      <c r="G372" s="17"/>
      <c r="H372" s="17"/>
    </row>
    <row r="373" spans="6:8" ht="12.75" x14ac:dyDescent="0.2">
      <c r="F373" s="17"/>
      <c r="G373" s="17"/>
      <c r="H373" s="17"/>
    </row>
    <row r="374" spans="6:8" ht="12.75" x14ac:dyDescent="0.2">
      <c r="F374" s="17"/>
      <c r="G374" s="17"/>
      <c r="H374" s="17"/>
    </row>
    <row r="375" spans="6:8" ht="12.75" x14ac:dyDescent="0.2">
      <c r="F375" s="17"/>
      <c r="G375" s="17"/>
      <c r="H375" s="17"/>
    </row>
    <row r="376" spans="6:8" ht="12.75" x14ac:dyDescent="0.2">
      <c r="F376" s="17"/>
      <c r="G376" s="17"/>
      <c r="H376" s="17"/>
    </row>
    <row r="377" spans="6:8" ht="12.75" x14ac:dyDescent="0.2">
      <c r="F377" s="17"/>
      <c r="G377" s="17"/>
      <c r="H377" s="17"/>
    </row>
    <row r="378" spans="6:8" ht="12.75" x14ac:dyDescent="0.2">
      <c r="F378" s="17"/>
      <c r="G378" s="17"/>
      <c r="H378" s="17"/>
    </row>
    <row r="379" spans="6:8" ht="12.75" x14ac:dyDescent="0.2">
      <c r="F379" s="17"/>
      <c r="G379" s="17"/>
      <c r="H379" s="17"/>
    </row>
    <row r="380" spans="6:8" ht="12.75" x14ac:dyDescent="0.2">
      <c r="F380" s="17"/>
      <c r="G380" s="17"/>
      <c r="H380" s="17"/>
    </row>
    <row r="381" spans="6:8" ht="12.75" x14ac:dyDescent="0.2">
      <c r="F381" s="17"/>
      <c r="G381" s="17"/>
      <c r="H381" s="17"/>
    </row>
    <row r="382" spans="6:8" ht="12.75" x14ac:dyDescent="0.2">
      <c r="F382" s="17"/>
      <c r="G382" s="17"/>
      <c r="H382" s="17"/>
    </row>
    <row r="383" spans="6:8" ht="12.75" x14ac:dyDescent="0.2">
      <c r="F383" s="17"/>
      <c r="G383" s="17"/>
      <c r="H383" s="17"/>
    </row>
    <row r="384" spans="6:8" ht="12.75" x14ac:dyDescent="0.2">
      <c r="F384" s="17"/>
      <c r="G384" s="17"/>
      <c r="H384" s="17"/>
    </row>
    <row r="385" spans="6:8" ht="12.75" x14ac:dyDescent="0.2">
      <c r="F385" s="17"/>
      <c r="G385" s="17"/>
      <c r="H385" s="17"/>
    </row>
    <row r="386" spans="6:8" ht="12.75" x14ac:dyDescent="0.2">
      <c r="F386" s="17"/>
      <c r="G386" s="17"/>
      <c r="H386" s="17"/>
    </row>
    <row r="387" spans="6:8" ht="12.75" x14ac:dyDescent="0.2">
      <c r="F387" s="17"/>
      <c r="G387" s="17"/>
      <c r="H387" s="17"/>
    </row>
    <row r="388" spans="6:8" ht="12.75" x14ac:dyDescent="0.2">
      <c r="F388" s="17"/>
      <c r="G388" s="17"/>
      <c r="H388" s="17"/>
    </row>
    <row r="389" spans="6:8" ht="12.75" x14ac:dyDescent="0.2">
      <c r="F389" s="17"/>
      <c r="G389" s="17"/>
      <c r="H389" s="17"/>
    </row>
    <row r="390" spans="6:8" ht="12.75" x14ac:dyDescent="0.2">
      <c r="F390" s="17"/>
      <c r="G390" s="17"/>
      <c r="H390" s="17"/>
    </row>
    <row r="391" spans="6:8" ht="12.75" x14ac:dyDescent="0.2">
      <c r="F391" s="17"/>
      <c r="G391" s="17"/>
      <c r="H391" s="17"/>
    </row>
    <row r="392" spans="6:8" ht="12.75" x14ac:dyDescent="0.2">
      <c r="F392" s="17"/>
      <c r="G392" s="17"/>
      <c r="H392" s="17"/>
    </row>
    <row r="393" spans="6:8" ht="12.75" x14ac:dyDescent="0.2">
      <c r="F393" s="17"/>
      <c r="G393" s="17"/>
      <c r="H393" s="17"/>
    </row>
    <row r="394" spans="6:8" ht="12.75" x14ac:dyDescent="0.2">
      <c r="F394" s="17"/>
      <c r="G394" s="17"/>
      <c r="H394" s="17"/>
    </row>
    <row r="395" spans="6:8" ht="12.75" x14ac:dyDescent="0.2">
      <c r="F395" s="17"/>
      <c r="G395" s="17"/>
      <c r="H395" s="17"/>
    </row>
    <row r="396" spans="6:8" ht="12.75" x14ac:dyDescent="0.2">
      <c r="F396" s="17"/>
      <c r="G396" s="17"/>
      <c r="H396" s="17"/>
    </row>
    <row r="397" spans="6:8" ht="12.75" x14ac:dyDescent="0.2">
      <c r="F397" s="17"/>
      <c r="G397" s="17"/>
      <c r="H397" s="17"/>
    </row>
    <row r="398" spans="6:8" ht="12.75" x14ac:dyDescent="0.2">
      <c r="F398" s="17"/>
      <c r="G398" s="17"/>
      <c r="H398" s="17"/>
    </row>
    <row r="399" spans="6:8" ht="12.75" x14ac:dyDescent="0.2">
      <c r="F399" s="17"/>
      <c r="G399" s="17"/>
      <c r="H399" s="17"/>
    </row>
    <row r="400" spans="6:8" ht="12.75" x14ac:dyDescent="0.2">
      <c r="F400" s="17"/>
      <c r="G400" s="17"/>
      <c r="H400" s="17"/>
    </row>
    <row r="401" spans="6:8" ht="12.75" x14ac:dyDescent="0.2">
      <c r="F401" s="17"/>
      <c r="G401" s="17"/>
      <c r="H401" s="17"/>
    </row>
    <row r="402" spans="6:8" ht="12.75" x14ac:dyDescent="0.2">
      <c r="F402" s="17"/>
      <c r="G402" s="17"/>
      <c r="H402" s="17"/>
    </row>
    <row r="403" spans="6:8" ht="12.75" x14ac:dyDescent="0.2">
      <c r="F403" s="17"/>
      <c r="G403" s="17"/>
      <c r="H403" s="17"/>
    </row>
    <row r="404" spans="6:8" ht="12.75" x14ac:dyDescent="0.2">
      <c r="F404" s="17"/>
      <c r="G404" s="17"/>
      <c r="H404" s="17"/>
    </row>
    <row r="405" spans="6:8" ht="12.75" x14ac:dyDescent="0.2">
      <c r="F405" s="17"/>
      <c r="G405" s="17"/>
      <c r="H405" s="17"/>
    </row>
    <row r="406" spans="6:8" ht="12.75" x14ac:dyDescent="0.2">
      <c r="F406" s="17"/>
      <c r="G406" s="17"/>
      <c r="H406" s="17"/>
    </row>
    <row r="407" spans="6:8" ht="12.75" x14ac:dyDescent="0.2">
      <c r="F407" s="17"/>
      <c r="G407" s="17"/>
      <c r="H407" s="17"/>
    </row>
    <row r="408" spans="6:8" ht="12.75" x14ac:dyDescent="0.2">
      <c r="F408" s="17"/>
      <c r="G408" s="17"/>
      <c r="H408" s="17"/>
    </row>
    <row r="409" spans="6:8" ht="12.75" x14ac:dyDescent="0.2">
      <c r="F409" s="17"/>
      <c r="G409" s="17"/>
      <c r="H409" s="17"/>
    </row>
    <row r="410" spans="6:8" ht="12.75" x14ac:dyDescent="0.2">
      <c r="F410" s="17"/>
      <c r="G410" s="17"/>
      <c r="H410" s="17"/>
    </row>
    <row r="411" spans="6:8" ht="12.75" x14ac:dyDescent="0.2">
      <c r="F411" s="17"/>
      <c r="G411" s="17"/>
      <c r="H411" s="17"/>
    </row>
    <row r="412" spans="6:8" ht="12.75" x14ac:dyDescent="0.2">
      <c r="F412" s="17"/>
      <c r="G412" s="17"/>
      <c r="H412" s="17"/>
    </row>
    <row r="413" spans="6:8" ht="12.75" x14ac:dyDescent="0.2">
      <c r="F413" s="17"/>
      <c r="G413" s="17"/>
      <c r="H413" s="17"/>
    </row>
    <row r="414" spans="6:8" ht="12.75" x14ac:dyDescent="0.2">
      <c r="F414" s="17"/>
      <c r="G414" s="17"/>
      <c r="H414" s="17"/>
    </row>
    <row r="415" spans="6:8" ht="12.75" x14ac:dyDescent="0.2">
      <c r="F415" s="17"/>
      <c r="G415" s="17"/>
      <c r="H415" s="17"/>
    </row>
    <row r="416" spans="6:8" ht="12.75" x14ac:dyDescent="0.2">
      <c r="F416" s="17"/>
      <c r="G416" s="17"/>
      <c r="H416" s="17"/>
    </row>
    <row r="417" spans="6:8" ht="12.75" x14ac:dyDescent="0.2">
      <c r="F417" s="17"/>
      <c r="G417" s="17"/>
      <c r="H417" s="17"/>
    </row>
    <row r="418" spans="6:8" ht="12.75" x14ac:dyDescent="0.2">
      <c r="F418" s="17"/>
      <c r="G418" s="17"/>
      <c r="H418" s="17"/>
    </row>
    <row r="419" spans="6:8" ht="12.75" x14ac:dyDescent="0.2">
      <c r="F419" s="17"/>
      <c r="G419" s="17"/>
      <c r="H419" s="17"/>
    </row>
    <row r="420" spans="6:8" ht="12.75" x14ac:dyDescent="0.2">
      <c r="F420" s="17"/>
      <c r="G420" s="17"/>
      <c r="H420" s="17"/>
    </row>
    <row r="421" spans="6:8" ht="12.75" x14ac:dyDescent="0.2">
      <c r="F421" s="17"/>
      <c r="G421" s="17"/>
      <c r="H421" s="17"/>
    </row>
    <row r="422" spans="6:8" ht="12.75" x14ac:dyDescent="0.2">
      <c r="F422" s="17"/>
      <c r="G422" s="17"/>
      <c r="H422" s="17"/>
    </row>
    <row r="423" spans="6:8" ht="12.75" x14ac:dyDescent="0.2">
      <c r="F423" s="17"/>
      <c r="G423" s="17"/>
      <c r="H423" s="17"/>
    </row>
    <row r="424" spans="6:8" ht="12.75" x14ac:dyDescent="0.2">
      <c r="F424" s="17"/>
      <c r="G424" s="17"/>
      <c r="H424" s="17"/>
    </row>
    <row r="425" spans="6:8" ht="12.75" x14ac:dyDescent="0.2">
      <c r="F425" s="17"/>
      <c r="G425" s="17"/>
      <c r="H425" s="17"/>
    </row>
    <row r="426" spans="6:8" ht="12.75" x14ac:dyDescent="0.2">
      <c r="F426" s="17"/>
      <c r="G426" s="17"/>
      <c r="H426" s="17"/>
    </row>
    <row r="427" spans="6:8" ht="12.75" x14ac:dyDescent="0.2">
      <c r="F427" s="17"/>
      <c r="G427" s="17"/>
      <c r="H427" s="17"/>
    </row>
    <row r="428" spans="6:8" ht="12.75" x14ac:dyDescent="0.2">
      <c r="F428" s="17"/>
      <c r="G428" s="17"/>
      <c r="H428" s="17"/>
    </row>
    <row r="429" spans="6:8" ht="12.75" x14ac:dyDescent="0.2">
      <c r="F429" s="17"/>
      <c r="G429" s="17"/>
      <c r="H429" s="17"/>
    </row>
    <row r="430" spans="6:8" ht="12.75" x14ac:dyDescent="0.2">
      <c r="F430" s="17"/>
      <c r="G430" s="17"/>
      <c r="H430" s="17"/>
    </row>
    <row r="431" spans="6:8" ht="12.75" x14ac:dyDescent="0.2">
      <c r="F431" s="17"/>
      <c r="G431" s="17"/>
      <c r="H431" s="17"/>
    </row>
    <row r="432" spans="6:8" ht="12.75" x14ac:dyDescent="0.2">
      <c r="F432" s="17"/>
      <c r="G432" s="17"/>
      <c r="H432" s="17"/>
    </row>
    <row r="433" spans="6:8" ht="12.75" x14ac:dyDescent="0.2">
      <c r="F433" s="17"/>
      <c r="G433" s="17"/>
      <c r="H433" s="17"/>
    </row>
    <row r="434" spans="6:8" ht="12.75" x14ac:dyDescent="0.2">
      <c r="F434" s="17"/>
      <c r="G434" s="17"/>
      <c r="H434" s="17"/>
    </row>
    <row r="435" spans="6:8" ht="12.75" x14ac:dyDescent="0.2">
      <c r="F435" s="17"/>
      <c r="G435" s="17"/>
      <c r="H435" s="17"/>
    </row>
    <row r="436" spans="6:8" ht="12.75" x14ac:dyDescent="0.2">
      <c r="F436" s="17"/>
      <c r="G436" s="17"/>
      <c r="H436" s="17"/>
    </row>
    <row r="437" spans="6:8" ht="12.75" x14ac:dyDescent="0.2">
      <c r="F437" s="17"/>
      <c r="G437" s="17"/>
      <c r="H437" s="17"/>
    </row>
    <row r="438" spans="6:8" ht="12.75" x14ac:dyDescent="0.2">
      <c r="F438" s="17"/>
      <c r="G438" s="17"/>
      <c r="H438" s="17"/>
    </row>
    <row r="439" spans="6:8" ht="12.75" x14ac:dyDescent="0.2">
      <c r="F439" s="17"/>
      <c r="G439" s="17"/>
      <c r="H439" s="17"/>
    </row>
    <row r="440" spans="6:8" ht="12.75" x14ac:dyDescent="0.2">
      <c r="F440" s="17"/>
      <c r="G440" s="17"/>
      <c r="H440" s="17"/>
    </row>
    <row r="441" spans="6:8" ht="12.75" x14ac:dyDescent="0.2">
      <c r="F441" s="17"/>
      <c r="G441" s="17"/>
      <c r="H441" s="17"/>
    </row>
    <row r="442" spans="6:8" ht="12.75" x14ac:dyDescent="0.2">
      <c r="F442" s="17"/>
      <c r="G442" s="17"/>
      <c r="H442" s="17"/>
    </row>
    <row r="443" spans="6:8" ht="12.75" x14ac:dyDescent="0.2">
      <c r="F443" s="17"/>
      <c r="G443" s="17"/>
      <c r="H443" s="17"/>
    </row>
    <row r="444" spans="6:8" ht="12.75" x14ac:dyDescent="0.2">
      <c r="F444" s="17"/>
      <c r="G444" s="17"/>
      <c r="H444" s="17"/>
    </row>
    <row r="445" spans="6:8" ht="12.75" x14ac:dyDescent="0.2">
      <c r="F445" s="17"/>
      <c r="G445" s="17"/>
      <c r="H445" s="17"/>
    </row>
    <row r="446" spans="6:8" ht="12.75" x14ac:dyDescent="0.2">
      <c r="F446" s="17"/>
      <c r="G446" s="17"/>
      <c r="H446" s="17"/>
    </row>
    <row r="447" spans="6:8" ht="12.75" x14ac:dyDescent="0.2">
      <c r="F447" s="17"/>
      <c r="G447" s="17"/>
      <c r="H447" s="17"/>
    </row>
    <row r="448" spans="6:8" ht="12.75" x14ac:dyDescent="0.2">
      <c r="F448" s="17"/>
      <c r="G448" s="17"/>
      <c r="H448" s="17"/>
    </row>
    <row r="449" spans="6:8" ht="12.75" x14ac:dyDescent="0.2">
      <c r="F449" s="17"/>
      <c r="G449" s="17"/>
      <c r="H449" s="17"/>
    </row>
    <row r="450" spans="6:8" ht="12.75" x14ac:dyDescent="0.2">
      <c r="F450" s="17"/>
      <c r="G450" s="17"/>
      <c r="H450" s="17"/>
    </row>
    <row r="451" spans="6:8" ht="12.75" x14ac:dyDescent="0.2">
      <c r="F451" s="17"/>
      <c r="G451" s="17"/>
      <c r="H451" s="17"/>
    </row>
    <row r="452" spans="6:8" ht="12.75" x14ac:dyDescent="0.2">
      <c r="F452" s="17"/>
      <c r="G452" s="17"/>
      <c r="H452" s="17"/>
    </row>
    <row r="453" spans="6:8" ht="12.75" x14ac:dyDescent="0.2">
      <c r="F453" s="17"/>
      <c r="G453" s="17"/>
      <c r="H453" s="17"/>
    </row>
    <row r="454" spans="6:8" ht="12.75" x14ac:dyDescent="0.2">
      <c r="F454" s="17"/>
      <c r="G454" s="17"/>
      <c r="H454" s="17"/>
    </row>
    <row r="455" spans="6:8" ht="12.75" x14ac:dyDescent="0.2">
      <c r="F455" s="17"/>
      <c r="G455" s="17"/>
      <c r="H455" s="17"/>
    </row>
    <row r="456" spans="6:8" ht="12.75" x14ac:dyDescent="0.2">
      <c r="F456" s="17"/>
      <c r="G456" s="17"/>
      <c r="H456" s="17"/>
    </row>
    <row r="457" spans="6:8" ht="12.75" x14ac:dyDescent="0.2">
      <c r="F457" s="17"/>
      <c r="G457" s="17"/>
      <c r="H457" s="17"/>
    </row>
    <row r="458" spans="6:8" ht="12.75" x14ac:dyDescent="0.2">
      <c r="F458" s="17"/>
      <c r="G458" s="17"/>
      <c r="H458" s="17"/>
    </row>
    <row r="459" spans="6:8" ht="12.75" x14ac:dyDescent="0.2">
      <c r="F459" s="17"/>
      <c r="G459" s="17"/>
      <c r="H459" s="17"/>
    </row>
    <row r="460" spans="6:8" ht="12.75" x14ac:dyDescent="0.2">
      <c r="F460" s="17"/>
      <c r="G460" s="17"/>
      <c r="H460" s="17"/>
    </row>
    <row r="461" spans="6:8" ht="12.75" x14ac:dyDescent="0.2">
      <c r="F461" s="17"/>
      <c r="G461" s="17"/>
      <c r="H461" s="17"/>
    </row>
    <row r="462" spans="6:8" ht="12.75" x14ac:dyDescent="0.2">
      <c r="F462" s="17"/>
      <c r="G462" s="17"/>
      <c r="H462" s="17"/>
    </row>
    <row r="463" spans="6:8" ht="12.75" x14ac:dyDescent="0.2">
      <c r="F463" s="17"/>
      <c r="G463" s="17"/>
      <c r="H463" s="17"/>
    </row>
    <row r="464" spans="6:8" ht="12.75" x14ac:dyDescent="0.2">
      <c r="F464" s="17"/>
      <c r="G464" s="17"/>
      <c r="H464" s="17"/>
    </row>
    <row r="465" spans="6:8" ht="12.75" x14ac:dyDescent="0.2">
      <c r="F465" s="17"/>
      <c r="G465" s="17"/>
      <c r="H465" s="17"/>
    </row>
    <row r="466" spans="6:8" ht="12.75" x14ac:dyDescent="0.2">
      <c r="F466" s="17"/>
      <c r="G466" s="17"/>
      <c r="H466" s="17"/>
    </row>
    <row r="467" spans="6:8" ht="12.75" x14ac:dyDescent="0.2">
      <c r="F467" s="17"/>
      <c r="G467" s="17"/>
      <c r="H467" s="17"/>
    </row>
    <row r="468" spans="6:8" ht="12.75" x14ac:dyDescent="0.2">
      <c r="F468" s="17"/>
      <c r="G468" s="17"/>
      <c r="H468" s="17"/>
    </row>
    <row r="469" spans="6:8" ht="12.75" x14ac:dyDescent="0.2">
      <c r="F469" s="17"/>
      <c r="G469" s="17"/>
      <c r="H469" s="17"/>
    </row>
    <row r="470" spans="6:8" ht="12.75" x14ac:dyDescent="0.2">
      <c r="F470" s="17"/>
      <c r="G470" s="17"/>
      <c r="H470" s="17"/>
    </row>
    <row r="471" spans="6:8" ht="12.75" x14ac:dyDescent="0.2">
      <c r="F471" s="17"/>
      <c r="G471" s="17"/>
      <c r="H471" s="17"/>
    </row>
    <row r="472" spans="6:8" ht="12.75" x14ac:dyDescent="0.2">
      <c r="F472" s="17"/>
      <c r="G472" s="17"/>
      <c r="H472" s="17"/>
    </row>
    <row r="473" spans="6:8" ht="12.75" x14ac:dyDescent="0.2">
      <c r="F473" s="17"/>
      <c r="G473" s="17"/>
      <c r="H473" s="17"/>
    </row>
    <row r="474" spans="6:8" ht="12.75" x14ac:dyDescent="0.2">
      <c r="F474" s="17"/>
      <c r="G474" s="17"/>
      <c r="H474" s="17"/>
    </row>
    <row r="475" spans="6:8" ht="12.75" x14ac:dyDescent="0.2">
      <c r="F475" s="17"/>
      <c r="G475" s="17"/>
      <c r="H475" s="17"/>
    </row>
    <row r="476" spans="6:8" ht="12.75" x14ac:dyDescent="0.2">
      <c r="F476" s="17"/>
      <c r="G476" s="17"/>
      <c r="H476" s="17"/>
    </row>
    <row r="477" spans="6:8" ht="12.75" x14ac:dyDescent="0.2">
      <c r="F477" s="17"/>
      <c r="G477" s="17"/>
      <c r="H477" s="17"/>
    </row>
    <row r="478" spans="6:8" ht="12.75" x14ac:dyDescent="0.2">
      <c r="F478" s="17"/>
      <c r="G478" s="17"/>
      <c r="H478" s="17"/>
    </row>
    <row r="479" spans="6:8" ht="12.75" x14ac:dyDescent="0.2">
      <c r="F479" s="17"/>
      <c r="G479" s="17"/>
      <c r="H479" s="17"/>
    </row>
    <row r="480" spans="6:8" ht="12.75" x14ac:dyDescent="0.2">
      <c r="F480" s="17"/>
      <c r="G480" s="17"/>
      <c r="H480" s="17"/>
    </row>
    <row r="481" spans="6:8" ht="12.75" x14ac:dyDescent="0.2">
      <c r="F481" s="17"/>
      <c r="G481" s="17"/>
      <c r="H481" s="17"/>
    </row>
    <row r="482" spans="6:8" ht="12.75" x14ac:dyDescent="0.2">
      <c r="F482" s="17"/>
      <c r="G482" s="17"/>
      <c r="H482" s="17"/>
    </row>
    <row r="483" spans="6:8" ht="12.75" x14ac:dyDescent="0.2">
      <c r="F483" s="17"/>
      <c r="G483" s="17"/>
      <c r="H483" s="17"/>
    </row>
    <row r="484" spans="6:8" ht="12.75" x14ac:dyDescent="0.2">
      <c r="F484" s="17"/>
      <c r="G484" s="17"/>
      <c r="H484" s="17"/>
    </row>
    <row r="485" spans="6:8" ht="12.75" x14ac:dyDescent="0.2">
      <c r="F485" s="17"/>
      <c r="G485" s="17"/>
      <c r="H485" s="17"/>
    </row>
    <row r="486" spans="6:8" ht="12.75" x14ac:dyDescent="0.2">
      <c r="F486" s="17"/>
      <c r="G486" s="17"/>
      <c r="H486" s="17"/>
    </row>
    <row r="487" spans="6:8" ht="12.75" x14ac:dyDescent="0.2">
      <c r="F487" s="17"/>
      <c r="G487" s="17"/>
      <c r="H487" s="17"/>
    </row>
    <row r="488" spans="6:8" ht="12.75" x14ac:dyDescent="0.2">
      <c r="F488" s="17"/>
      <c r="G488" s="17"/>
      <c r="H488" s="17"/>
    </row>
    <row r="489" spans="6:8" ht="12.75" x14ac:dyDescent="0.2">
      <c r="F489" s="17"/>
      <c r="G489" s="17"/>
      <c r="H489" s="17"/>
    </row>
    <row r="490" spans="6:8" ht="12.75" x14ac:dyDescent="0.2">
      <c r="F490" s="17"/>
      <c r="G490" s="17"/>
      <c r="H490" s="17"/>
    </row>
    <row r="491" spans="6:8" ht="12.75" x14ac:dyDescent="0.2">
      <c r="F491" s="17"/>
      <c r="G491" s="17"/>
      <c r="H491" s="17"/>
    </row>
    <row r="492" spans="6:8" ht="12.75" x14ac:dyDescent="0.2">
      <c r="F492" s="17"/>
      <c r="G492" s="17"/>
      <c r="H492" s="17"/>
    </row>
    <row r="493" spans="6:8" ht="12.75" x14ac:dyDescent="0.2">
      <c r="F493" s="17"/>
      <c r="G493" s="17"/>
      <c r="H493" s="17"/>
    </row>
    <row r="494" spans="6:8" ht="12.75" x14ac:dyDescent="0.2">
      <c r="F494" s="17"/>
      <c r="G494" s="17"/>
      <c r="H494" s="17"/>
    </row>
    <row r="495" spans="6:8" ht="12.75" x14ac:dyDescent="0.2">
      <c r="F495" s="17"/>
      <c r="G495" s="17"/>
      <c r="H495" s="17"/>
    </row>
    <row r="496" spans="6:8" ht="12.75" x14ac:dyDescent="0.2">
      <c r="F496" s="17"/>
      <c r="G496" s="17"/>
      <c r="H496" s="17"/>
    </row>
    <row r="497" spans="6:8" ht="12.75" x14ac:dyDescent="0.2">
      <c r="F497" s="17"/>
      <c r="G497" s="17"/>
      <c r="H497" s="17"/>
    </row>
    <row r="498" spans="6:8" ht="12.75" x14ac:dyDescent="0.2">
      <c r="F498" s="17"/>
      <c r="G498" s="17"/>
      <c r="H498" s="17"/>
    </row>
    <row r="499" spans="6:8" ht="12.75" x14ac:dyDescent="0.2">
      <c r="F499" s="17"/>
      <c r="G499" s="17"/>
      <c r="H499" s="17"/>
    </row>
    <row r="500" spans="6:8" ht="12.75" x14ac:dyDescent="0.2">
      <c r="F500" s="17"/>
      <c r="G500" s="17"/>
      <c r="H500" s="17"/>
    </row>
    <row r="501" spans="6:8" ht="12.75" x14ac:dyDescent="0.2">
      <c r="F501" s="17"/>
      <c r="G501" s="17"/>
      <c r="H501" s="17"/>
    </row>
    <row r="502" spans="6:8" ht="12.75" x14ac:dyDescent="0.2">
      <c r="F502" s="17"/>
      <c r="G502" s="17"/>
      <c r="H502" s="17"/>
    </row>
    <row r="503" spans="6:8" ht="12.75" x14ac:dyDescent="0.2">
      <c r="F503" s="17"/>
      <c r="G503" s="17"/>
      <c r="H503" s="17"/>
    </row>
    <row r="504" spans="6:8" ht="12.75" x14ac:dyDescent="0.2">
      <c r="F504" s="17"/>
      <c r="G504" s="17"/>
      <c r="H504" s="17"/>
    </row>
    <row r="505" spans="6:8" ht="12.75" x14ac:dyDescent="0.2">
      <c r="F505" s="17"/>
      <c r="G505" s="17"/>
      <c r="H505" s="17"/>
    </row>
    <row r="506" spans="6:8" ht="12.75" x14ac:dyDescent="0.2">
      <c r="F506" s="17"/>
      <c r="G506" s="17"/>
      <c r="H506" s="17"/>
    </row>
    <row r="507" spans="6:8" ht="12.75" x14ac:dyDescent="0.2">
      <c r="F507" s="17"/>
      <c r="G507" s="17"/>
      <c r="H507" s="17"/>
    </row>
    <row r="508" spans="6:8" ht="12.75" x14ac:dyDescent="0.2">
      <c r="F508" s="17"/>
      <c r="G508" s="17"/>
      <c r="H508" s="17"/>
    </row>
    <row r="509" spans="6:8" ht="12.75" x14ac:dyDescent="0.2">
      <c r="F509" s="17"/>
      <c r="G509" s="17"/>
      <c r="H509" s="17"/>
    </row>
    <row r="510" spans="6:8" ht="12.75" x14ac:dyDescent="0.2">
      <c r="F510" s="17"/>
      <c r="G510" s="17"/>
      <c r="H510" s="17"/>
    </row>
    <row r="511" spans="6:8" ht="12.75" x14ac:dyDescent="0.2">
      <c r="F511" s="17"/>
      <c r="G511" s="17"/>
      <c r="H511" s="17"/>
    </row>
    <row r="512" spans="6:8" ht="12.75" x14ac:dyDescent="0.2">
      <c r="F512" s="17"/>
      <c r="G512" s="17"/>
      <c r="H512" s="17"/>
    </row>
    <row r="513" spans="6:8" ht="12.75" x14ac:dyDescent="0.2">
      <c r="F513" s="17"/>
      <c r="G513" s="17"/>
      <c r="H513" s="17"/>
    </row>
    <row r="514" spans="6:8" ht="12.75" x14ac:dyDescent="0.2">
      <c r="F514" s="17"/>
      <c r="G514" s="17"/>
      <c r="H514" s="17"/>
    </row>
    <row r="515" spans="6:8" ht="12.75" x14ac:dyDescent="0.2">
      <c r="F515" s="17"/>
      <c r="G515" s="17"/>
      <c r="H515" s="17"/>
    </row>
    <row r="516" spans="6:8" ht="12.75" x14ac:dyDescent="0.2">
      <c r="F516" s="17"/>
      <c r="G516" s="17"/>
      <c r="H516" s="17"/>
    </row>
    <row r="517" spans="6:8" ht="12.75" x14ac:dyDescent="0.2">
      <c r="F517" s="17"/>
      <c r="G517" s="17"/>
      <c r="H517" s="17"/>
    </row>
    <row r="518" spans="6:8" ht="12.75" x14ac:dyDescent="0.2">
      <c r="F518" s="17"/>
      <c r="G518" s="17"/>
      <c r="H518" s="17"/>
    </row>
    <row r="519" spans="6:8" ht="12.75" x14ac:dyDescent="0.2">
      <c r="F519" s="17"/>
      <c r="G519" s="17"/>
      <c r="H519" s="17"/>
    </row>
    <row r="520" spans="6:8" ht="12.75" x14ac:dyDescent="0.2">
      <c r="F520" s="17"/>
      <c r="G520" s="17"/>
      <c r="H520" s="17"/>
    </row>
    <row r="521" spans="6:8" ht="12.75" x14ac:dyDescent="0.2">
      <c r="F521" s="17"/>
      <c r="G521" s="17"/>
      <c r="H521" s="17"/>
    </row>
    <row r="522" spans="6:8" ht="12.75" x14ac:dyDescent="0.2">
      <c r="F522" s="17"/>
      <c r="G522" s="17"/>
      <c r="H522" s="17"/>
    </row>
    <row r="523" spans="6:8" ht="12.75" x14ac:dyDescent="0.2">
      <c r="F523" s="17"/>
      <c r="G523" s="17"/>
      <c r="H523" s="17"/>
    </row>
    <row r="524" spans="6:8" ht="12.75" x14ac:dyDescent="0.2">
      <c r="F524" s="17"/>
      <c r="G524" s="17"/>
      <c r="H524" s="17"/>
    </row>
    <row r="525" spans="6:8" ht="12.75" x14ac:dyDescent="0.2">
      <c r="F525" s="17"/>
      <c r="G525" s="17"/>
      <c r="H525" s="17"/>
    </row>
    <row r="526" spans="6:8" ht="12.75" x14ac:dyDescent="0.2">
      <c r="F526" s="17"/>
      <c r="G526" s="17"/>
      <c r="H526" s="17"/>
    </row>
    <row r="527" spans="6:8" ht="12.75" x14ac:dyDescent="0.2">
      <c r="F527" s="17"/>
      <c r="G527" s="17"/>
      <c r="H527" s="17"/>
    </row>
    <row r="528" spans="6:8" ht="12.75" x14ac:dyDescent="0.2">
      <c r="F528" s="17"/>
      <c r="G528" s="17"/>
      <c r="H528" s="17"/>
    </row>
    <row r="529" spans="6:8" ht="12.75" x14ac:dyDescent="0.2">
      <c r="F529" s="17"/>
      <c r="G529" s="17"/>
      <c r="H529" s="17"/>
    </row>
    <row r="530" spans="6:8" ht="12.75" x14ac:dyDescent="0.2">
      <c r="F530" s="17"/>
      <c r="G530" s="17"/>
      <c r="H530" s="17"/>
    </row>
    <row r="531" spans="6:8" ht="12.75" x14ac:dyDescent="0.2">
      <c r="F531" s="17"/>
      <c r="G531" s="17"/>
      <c r="H531" s="17"/>
    </row>
    <row r="532" spans="6:8" ht="12.75" x14ac:dyDescent="0.2">
      <c r="F532" s="17"/>
      <c r="G532" s="17"/>
      <c r="H532" s="17"/>
    </row>
    <row r="533" spans="6:8" ht="12.75" x14ac:dyDescent="0.2">
      <c r="F533" s="17"/>
      <c r="G533" s="17"/>
      <c r="H533" s="17"/>
    </row>
    <row r="534" spans="6:8" ht="12.75" x14ac:dyDescent="0.2">
      <c r="F534" s="17"/>
      <c r="G534" s="17"/>
      <c r="H534" s="17"/>
    </row>
    <row r="535" spans="6:8" ht="12.75" x14ac:dyDescent="0.2">
      <c r="F535" s="17"/>
      <c r="G535" s="17"/>
      <c r="H535" s="17"/>
    </row>
    <row r="536" spans="6:8" ht="12.75" x14ac:dyDescent="0.2">
      <c r="F536" s="17"/>
      <c r="G536" s="17"/>
      <c r="H536" s="17"/>
    </row>
    <row r="537" spans="6:8" ht="12.75" x14ac:dyDescent="0.2">
      <c r="F537" s="17"/>
      <c r="G537" s="17"/>
      <c r="H537" s="17"/>
    </row>
    <row r="538" spans="6:8" ht="12.75" x14ac:dyDescent="0.2">
      <c r="F538" s="17"/>
      <c r="G538" s="17"/>
      <c r="H538" s="17"/>
    </row>
    <row r="539" spans="6:8" ht="12.75" x14ac:dyDescent="0.2">
      <c r="F539" s="17"/>
      <c r="G539" s="17"/>
      <c r="H539" s="17"/>
    </row>
    <row r="540" spans="6:8" ht="12.75" x14ac:dyDescent="0.2">
      <c r="F540" s="17"/>
      <c r="G540" s="17"/>
      <c r="H540" s="17"/>
    </row>
    <row r="541" spans="6:8" ht="12.75" x14ac:dyDescent="0.2">
      <c r="F541" s="17"/>
      <c r="G541" s="17"/>
      <c r="H541" s="17"/>
    </row>
    <row r="542" spans="6:8" ht="12.75" x14ac:dyDescent="0.2">
      <c r="F542" s="17"/>
      <c r="G542" s="17"/>
      <c r="H542" s="17"/>
    </row>
    <row r="543" spans="6:8" ht="12.75" x14ac:dyDescent="0.2">
      <c r="F543" s="17"/>
      <c r="G543" s="17"/>
      <c r="H543" s="17"/>
    </row>
    <row r="544" spans="6:8" ht="12.75" x14ac:dyDescent="0.2">
      <c r="F544" s="17"/>
      <c r="G544" s="17"/>
      <c r="H544" s="17"/>
    </row>
    <row r="545" spans="6:8" ht="12.75" x14ac:dyDescent="0.2">
      <c r="F545" s="17"/>
      <c r="G545" s="17"/>
      <c r="H545" s="17"/>
    </row>
    <row r="546" spans="6:8" ht="12.75" x14ac:dyDescent="0.2">
      <c r="F546" s="17"/>
      <c r="G546" s="17"/>
      <c r="H546" s="17"/>
    </row>
    <row r="547" spans="6:8" ht="12.75" x14ac:dyDescent="0.2">
      <c r="F547" s="17"/>
      <c r="G547" s="17"/>
      <c r="H547" s="17"/>
    </row>
    <row r="548" spans="6:8" ht="12.75" x14ac:dyDescent="0.2">
      <c r="F548" s="17"/>
      <c r="G548" s="17"/>
      <c r="H548" s="17"/>
    </row>
    <row r="549" spans="6:8" ht="12.75" x14ac:dyDescent="0.2">
      <c r="F549" s="17"/>
      <c r="G549" s="17"/>
      <c r="H549" s="17"/>
    </row>
    <row r="550" spans="6:8" ht="12.75" x14ac:dyDescent="0.2">
      <c r="F550" s="17"/>
      <c r="G550" s="17"/>
      <c r="H550" s="17"/>
    </row>
    <row r="551" spans="6:8" ht="12.75" x14ac:dyDescent="0.2">
      <c r="F551" s="17"/>
      <c r="G551" s="17"/>
      <c r="H551" s="17"/>
    </row>
    <row r="552" spans="6:8" ht="12.75" x14ac:dyDescent="0.2">
      <c r="F552" s="17"/>
      <c r="G552" s="17"/>
      <c r="H552" s="17"/>
    </row>
    <row r="553" spans="6:8" ht="12.75" x14ac:dyDescent="0.2">
      <c r="F553" s="17"/>
      <c r="G553" s="17"/>
      <c r="H553" s="17"/>
    </row>
    <row r="554" spans="6:8" ht="12.75" x14ac:dyDescent="0.2">
      <c r="F554" s="17"/>
      <c r="G554" s="17"/>
      <c r="H554" s="17"/>
    </row>
    <row r="555" spans="6:8" ht="12.75" x14ac:dyDescent="0.2">
      <c r="F555" s="17"/>
      <c r="G555" s="17"/>
      <c r="H555" s="17"/>
    </row>
    <row r="556" spans="6:8" ht="12.75" x14ac:dyDescent="0.2">
      <c r="F556" s="17"/>
      <c r="G556" s="17"/>
      <c r="H556" s="17"/>
    </row>
    <row r="557" spans="6:8" ht="12.75" x14ac:dyDescent="0.2">
      <c r="F557" s="17"/>
      <c r="G557" s="17"/>
      <c r="H557" s="17"/>
    </row>
    <row r="558" spans="6:8" ht="12.75" x14ac:dyDescent="0.2">
      <c r="F558" s="17"/>
      <c r="G558" s="17"/>
      <c r="H558" s="17"/>
    </row>
    <row r="559" spans="6:8" ht="12.75" x14ac:dyDescent="0.2">
      <c r="F559" s="17"/>
      <c r="G559" s="17"/>
      <c r="H559" s="17"/>
    </row>
    <row r="560" spans="6:8" ht="12.75" x14ac:dyDescent="0.2">
      <c r="F560" s="17"/>
      <c r="G560" s="17"/>
      <c r="H560" s="17"/>
    </row>
    <row r="561" spans="6:8" ht="12.75" x14ac:dyDescent="0.2">
      <c r="F561" s="17"/>
      <c r="G561" s="17"/>
      <c r="H561" s="17"/>
    </row>
    <row r="562" spans="6:8" ht="12.75" x14ac:dyDescent="0.2">
      <c r="F562" s="17"/>
      <c r="G562" s="17"/>
      <c r="H562" s="17"/>
    </row>
    <row r="563" spans="6:8" ht="12.75" x14ac:dyDescent="0.2">
      <c r="F563" s="17"/>
      <c r="G563" s="17"/>
      <c r="H563" s="17"/>
    </row>
    <row r="564" spans="6:8" ht="12.75" x14ac:dyDescent="0.2">
      <c r="F564" s="17"/>
      <c r="G564" s="17"/>
      <c r="H564" s="17"/>
    </row>
    <row r="565" spans="6:8" ht="12.75" x14ac:dyDescent="0.2">
      <c r="F565" s="17"/>
      <c r="G565" s="17"/>
      <c r="H565" s="17"/>
    </row>
    <row r="566" spans="6:8" ht="12.75" x14ac:dyDescent="0.2">
      <c r="F566" s="17"/>
      <c r="G566" s="17"/>
      <c r="H566" s="17"/>
    </row>
    <row r="567" spans="6:8" ht="12.75" x14ac:dyDescent="0.2">
      <c r="F567" s="17"/>
      <c r="G567" s="17"/>
      <c r="H567" s="17"/>
    </row>
    <row r="568" spans="6:8" ht="12.75" x14ac:dyDescent="0.2">
      <c r="F568" s="17"/>
      <c r="G568" s="17"/>
      <c r="H568" s="17"/>
    </row>
    <row r="569" spans="6:8" ht="12.75" x14ac:dyDescent="0.2">
      <c r="F569" s="17"/>
      <c r="G569" s="17"/>
      <c r="H569" s="17"/>
    </row>
    <row r="570" spans="6:8" ht="12.75" x14ac:dyDescent="0.2">
      <c r="F570" s="17"/>
      <c r="G570" s="17"/>
      <c r="H570" s="17"/>
    </row>
    <row r="571" spans="6:8" ht="12.75" x14ac:dyDescent="0.2">
      <c r="F571" s="17"/>
      <c r="G571" s="17"/>
      <c r="H571" s="17"/>
    </row>
    <row r="572" spans="6:8" ht="12.75" x14ac:dyDescent="0.2">
      <c r="F572" s="17"/>
      <c r="G572" s="17"/>
      <c r="H572" s="17"/>
    </row>
    <row r="573" spans="6:8" ht="12.75" x14ac:dyDescent="0.2">
      <c r="F573" s="17"/>
      <c r="G573" s="17"/>
      <c r="H573" s="17"/>
    </row>
    <row r="574" spans="6:8" ht="12.75" x14ac:dyDescent="0.2">
      <c r="F574" s="17"/>
      <c r="G574" s="17"/>
      <c r="H574" s="17"/>
    </row>
    <row r="575" spans="6:8" ht="12.75" x14ac:dyDescent="0.2">
      <c r="F575" s="17"/>
      <c r="G575" s="17"/>
      <c r="H575" s="17"/>
    </row>
    <row r="576" spans="6:8" ht="12.75" x14ac:dyDescent="0.2">
      <c r="F576" s="17"/>
      <c r="G576" s="17"/>
      <c r="H576" s="17"/>
    </row>
    <row r="577" spans="6:8" ht="12.75" x14ac:dyDescent="0.2">
      <c r="F577" s="17"/>
      <c r="G577" s="17"/>
      <c r="H577" s="17"/>
    </row>
    <row r="578" spans="6:8" ht="12.75" x14ac:dyDescent="0.2">
      <c r="F578" s="17"/>
      <c r="G578" s="17"/>
      <c r="H578" s="17"/>
    </row>
    <row r="579" spans="6:8" ht="12.75" x14ac:dyDescent="0.2">
      <c r="F579" s="17"/>
      <c r="G579" s="17"/>
      <c r="H579" s="17"/>
    </row>
    <row r="580" spans="6:8" ht="12.75" x14ac:dyDescent="0.2">
      <c r="F580" s="17"/>
      <c r="G580" s="17"/>
      <c r="H580" s="17"/>
    </row>
    <row r="581" spans="6:8" ht="12.75" x14ac:dyDescent="0.2">
      <c r="F581" s="17"/>
      <c r="G581" s="17"/>
      <c r="H581" s="17"/>
    </row>
    <row r="582" spans="6:8" ht="12.75" x14ac:dyDescent="0.2">
      <c r="F582" s="17"/>
      <c r="G582" s="17"/>
      <c r="H582" s="17"/>
    </row>
    <row r="583" spans="6:8" ht="12.75" x14ac:dyDescent="0.2">
      <c r="F583" s="17"/>
      <c r="G583" s="17"/>
      <c r="H583" s="17"/>
    </row>
    <row r="584" spans="6:8" ht="12.75" x14ac:dyDescent="0.2">
      <c r="F584" s="17"/>
      <c r="G584" s="17"/>
      <c r="H584" s="17"/>
    </row>
    <row r="585" spans="6:8" ht="12.75" x14ac:dyDescent="0.2">
      <c r="F585" s="17"/>
      <c r="G585" s="17"/>
      <c r="H585" s="17"/>
    </row>
    <row r="586" spans="6:8" ht="12.75" x14ac:dyDescent="0.2">
      <c r="F586" s="17"/>
      <c r="G586" s="17"/>
      <c r="H586" s="17"/>
    </row>
    <row r="587" spans="6:8" ht="12.75" x14ac:dyDescent="0.2">
      <c r="F587" s="17"/>
      <c r="G587" s="17"/>
      <c r="H587" s="17"/>
    </row>
    <row r="588" spans="6:8" ht="12.75" x14ac:dyDescent="0.2">
      <c r="F588" s="17"/>
      <c r="G588" s="17"/>
      <c r="H588" s="17"/>
    </row>
    <row r="589" spans="6:8" ht="12.75" x14ac:dyDescent="0.2">
      <c r="F589" s="17"/>
      <c r="G589" s="17"/>
      <c r="H589" s="17"/>
    </row>
    <row r="590" spans="6:8" ht="12.75" x14ac:dyDescent="0.2">
      <c r="F590" s="17"/>
      <c r="G590" s="17"/>
      <c r="H590" s="17"/>
    </row>
    <row r="591" spans="6:8" ht="12.75" x14ac:dyDescent="0.2">
      <c r="F591" s="17"/>
      <c r="G591" s="17"/>
      <c r="H591" s="17"/>
    </row>
    <row r="592" spans="6:8" ht="12.75" x14ac:dyDescent="0.2">
      <c r="F592" s="17"/>
      <c r="G592" s="17"/>
      <c r="H592" s="17"/>
    </row>
    <row r="593" spans="6:8" ht="12.75" x14ac:dyDescent="0.2">
      <c r="F593" s="17"/>
      <c r="G593" s="17"/>
      <c r="H593" s="17"/>
    </row>
    <row r="594" spans="6:8" ht="12.75" x14ac:dyDescent="0.2">
      <c r="F594" s="17"/>
      <c r="G594" s="17"/>
      <c r="H594" s="17"/>
    </row>
    <row r="595" spans="6:8" ht="12.75" x14ac:dyDescent="0.2">
      <c r="F595" s="17"/>
      <c r="G595" s="17"/>
      <c r="H595" s="17"/>
    </row>
    <row r="596" spans="6:8" ht="12.75" x14ac:dyDescent="0.2">
      <c r="F596" s="17"/>
      <c r="G596" s="17"/>
      <c r="H596" s="17"/>
    </row>
    <row r="597" spans="6:8" ht="12.75" x14ac:dyDescent="0.2">
      <c r="F597" s="17"/>
      <c r="G597" s="17"/>
      <c r="H597" s="17"/>
    </row>
    <row r="598" spans="6:8" ht="12.75" x14ac:dyDescent="0.2">
      <c r="F598" s="17"/>
      <c r="G598" s="17"/>
      <c r="H598" s="17"/>
    </row>
    <row r="599" spans="6:8" ht="12.75" x14ac:dyDescent="0.2">
      <c r="F599" s="17"/>
      <c r="G599" s="17"/>
      <c r="H599" s="17"/>
    </row>
    <row r="600" spans="6:8" ht="12.75" x14ac:dyDescent="0.2">
      <c r="F600" s="17"/>
      <c r="G600" s="17"/>
      <c r="H600" s="17"/>
    </row>
    <row r="601" spans="6:8" ht="12.75" x14ac:dyDescent="0.2">
      <c r="F601" s="17"/>
      <c r="G601" s="17"/>
      <c r="H601" s="17"/>
    </row>
    <row r="602" spans="6:8" ht="12.75" x14ac:dyDescent="0.2">
      <c r="F602" s="17"/>
      <c r="G602" s="17"/>
      <c r="H602" s="17"/>
    </row>
    <row r="603" spans="6:8" ht="12.75" x14ac:dyDescent="0.2">
      <c r="F603" s="17"/>
      <c r="G603" s="17"/>
      <c r="H603" s="17"/>
    </row>
    <row r="604" spans="6:8" ht="12.75" x14ac:dyDescent="0.2">
      <c r="F604" s="17"/>
      <c r="G604" s="17"/>
      <c r="H604" s="17"/>
    </row>
    <row r="605" spans="6:8" ht="12.75" x14ac:dyDescent="0.2">
      <c r="F605" s="17"/>
      <c r="G605" s="17"/>
      <c r="H605" s="17"/>
    </row>
    <row r="606" spans="6:8" ht="12.75" x14ac:dyDescent="0.2">
      <c r="F606" s="17"/>
      <c r="G606" s="17"/>
      <c r="H606" s="17"/>
    </row>
    <row r="607" spans="6:8" ht="12.75" x14ac:dyDescent="0.2">
      <c r="F607" s="17"/>
      <c r="G607" s="17"/>
      <c r="H607" s="17"/>
    </row>
    <row r="608" spans="6:8" ht="12.75" x14ac:dyDescent="0.2">
      <c r="F608" s="17"/>
      <c r="G608" s="17"/>
      <c r="H608" s="17"/>
    </row>
    <row r="609" spans="6:8" ht="12.75" x14ac:dyDescent="0.2">
      <c r="F609" s="17"/>
      <c r="G609" s="17"/>
      <c r="H609" s="17"/>
    </row>
    <row r="610" spans="6:8" ht="12.75" x14ac:dyDescent="0.2">
      <c r="F610" s="17"/>
      <c r="G610" s="17"/>
      <c r="H610" s="17"/>
    </row>
    <row r="611" spans="6:8" ht="12.75" x14ac:dyDescent="0.2">
      <c r="F611" s="17"/>
      <c r="G611" s="17"/>
      <c r="H611" s="17"/>
    </row>
    <row r="612" spans="6:8" ht="12.75" x14ac:dyDescent="0.2">
      <c r="F612" s="17"/>
      <c r="G612" s="17"/>
      <c r="H612" s="17"/>
    </row>
    <row r="613" spans="6:8" ht="12.75" x14ac:dyDescent="0.2">
      <c r="F613" s="17"/>
      <c r="G613" s="17"/>
      <c r="H613" s="17"/>
    </row>
    <row r="614" spans="6:8" ht="12.75" x14ac:dyDescent="0.2">
      <c r="F614" s="17"/>
      <c r="G614" s="17"/>
      <c r="H614" s="17"/>
    </row>
    <row r="615" spans="6:8" ht="12.75" x14ac:dyDescent="0.2">
      <c r="F615" s="17"/>
      <c r="G615" s="17"/>
      <c r="H615" s="17"/>
    </row>
    <row r="616" spans="6:8" ht="12.75" x14ac:dyDescent="0.2">
      <c r="F616" s="17"/>
      <c r="G616" s="17"/>
      <c r="H616" s="17"/>
    </row>
    <row r="617" spans="6:8" ht="12.75" x14ac:dyDescent="0.2">
      <c r="F617" s="17"/>
      <c r="G617" s="17"/>
      <c r="H617" s="17"/>
    </row>
    <row r="618" spans="6:8" ht="12.75" x14ac:dyDescent="0.2">
      <c r="F618" s="17"/>
      <c r="G618" s="17"/>
      <c r="H618" s="17"/>
    </row>
    <row r="619" spans="6:8" ht="12.75" x14ac:dyDescent="0.2">
      <c r="F619" s="17"/>
      <c r="G619" s="17"/>
      <c r="H619" s="17"/>
    </row>
    <row r="620" spans="6:8" ht="12.75" x14ac:dyDescent="0.2">
      <c r="F620" s="17"/>
      <c r="G620" s="17"/>
      <c r="H620" s="17"/>
    </row>
    <row r="621" spans="6:8" ht="12.75" x14ac:dyDescent="0.2">
      <c r="F621" s="17"/>
      <c r="G621" s="17"/>
      <c r="H621" s="17"/>
    </row>
    <row r="622" spans="6:8" ht="12.75" x14ac:dyDescent="0.2">
      <c r="F622" s="17"/>
      <c r="G622" s="17"/>
      <c r="H622" s="17"/>
    </row>
    <row r="623" spans="6:8" ht="12.75" x14ac:dyDescent="0.2">
      <c r="F623" s="17"/>
      <c r="G623" s="17"/>
      <c r="H623" s="17"/>
    </row>
    <row r="624" spans="6:8" ht="12.75" x14ac:dyDescent="0.2">
      <c r="F624" s="17"/>
      <c r="G624" s="17"/>
      <c r="H624" s="17"/>
    </row>
    <row r="625" spans="6:8" ht="12.75" x14ac:dyDescent="0.2">
      <c r="F625" s="17"/>
      <c r="G625" s="17"/>
      <c r="H625" s="17"/>
    </row>
    <row r="626" spans="6:8" ht="12.75" x14ac:dyDescent="0.2">
      <c r="F626" s="17"/>
      <c r="G626" s="17"/>
      <c r="H626" s="17"/>
    </row>
    <row r="627" spans="6:8" ht="12.75" x14ac:dyDescent="0.2">
      <c r="F627" s="17"/>
      <c r="G627" s="17"/>
      <c r="H627" s="17"/>
    </row>
    <row r="628" spans="6:8" ht="12.75" x14ac:dyDescent="0.2">
      <c r="F628" s="17"/>
      <c r="G628" s="17"/>
      <c r="H628" s="17"/>
    </row>
    <row r="629" spans="6:8" ht="12.75" x14ac:dyDescent="0.2">
      <c r="F629" s="17"/>
      <c r="G629" s="17"/>
      <c r="H629" s="17"/>
    </row>
    <row r="630" spans="6:8" ht="12.75" x14ac:dyDescent="0.2">
      <c r="F630" s="17"/>
      <c r="G630" s="17"/>
      <c r="H630" s="17"/>
    </row>
    <row r="631" spans="6:8" ht="12.75" x14ac:dyDescent="0.2">
      <c r="F631" s="17"/>
      <c r="G631" s="17"/>
      <c r="H631" s="17"/>
    </row>
    <row r="632" spans="6:8" ht="12.75" x14ac:dyDescent="0.2">
      <c r="F632" s="17"/>
      <c r="G632" s="17"/>
      <c r="H632" s="17"/>
    </row>
    <row r="633" spans="6:8" ht="12.75" x14ac:dyDescent="0.2">
      <c r="F633" s="17"/>
      <c r="G633" s="17"/>
      <c r="H633" s="17"/>
    </row>
    <row r="634" spans="6:8" ht="12.75" x14ac:dyDescent="0.2">
      <c r="F634" s="17"/>
      <c r="G634" s="17"/>
      <c r="H634" s="17"/>
    </row>
    <row r="635" spans="6:8" ht="12.75" x14ac:dyDescent="0.2">
      <c r="F635" s="17"/>
      <c r="G635" s="17"/>
      <c r="H635" s="17"/>
    </row>
    <row r="636" spans="6:8" ht="12.75" x14ac:dyDescent="0.2">
      <c r="F636" s="17"/>
      <c r="G636" s="17"/>
      <c r="H636" s="17"/>
    </row>
    <row r="637" spans="6:8" ht="12.75" x14ac:dyDescent="0.2">
      <c r="F637" s="17"/>
      <c r="G637" s="17"/>
      <c r="H637" s="17"/>
    </row>
    <row r="638" spans="6:8" ht="12.75" x14ac:dyDescent="0.2">
      <c r="F638" s="17"/>
      <c r="G638" s="17"/>
      <c r="H638" s="17"/>
    </row>
    <row r="639" spans="6:8" ht="12.75" x14ac:dyDescent="0.2">
      <c r="F639" s="17"/>
      <c r="G639" s="17"/>
      <c r="H639" s="17"/>
    </row>
    <row r="640" spans="6:8" ht="12.75" x14ac:dyDescent="0.2">
      <c r="F640" s="17"/>
      <c r="G640" s="17"/>
      <c r="H640" s="17"/>
    </row>
    <row r="641" spans="6:8" ht="12.75" x14ac:dyDescent="0.2">
      <c r="F641" s="17"/>
      <c r="G641" s="17"/>
      <c r="H641" s="17"/>
    </row>
    <row r="642" spans="6:8" ht="12.75" x14ac:dyDescent="0.2">
      <c r="F642" s="17"/>
      <c r="G642" s="17"/>
      <c r="H642" s="17"/>
    </row>
    <row r="643" spans="6:8" ht="12.75" x14ac:dyDescent="0.2">
      <c r="F643" s="17"/>
      <c r="G643" s="17"/>
      <c r="H643" s="17"/>
    </row>
    <row r="644" spans="6:8" ht="12.75" x14ac:dyDescent="0.2">
      <c r="F644" s="17"/>
      <c r="G644" s="17"/>
      <c r="H644" s="17"/>
    </row>
    <row r="645" spans="6:8" ht="12.75" x14ac:dyDescent="0.2">
      <c r="F645" s="17"/>
      <c r="G645" s="17"/>
      <c r="H645" s="17"/>
    </row>
    <row r="646" spans="6:8" ht="12.75" x14ac:dyDescent="0.2">
      <c r="F646" s="17"/>
      <c r="G646" s="17"/>
      <c r="H646" s="17"/>
    </row>
    <row r="647" spans="6:8" ht="12.75" x14ac:dyDescent="0.2">
      <c r="F647" s="17"/>
      <c r="G647" s="17"/>
      <c r="H647" s="17"/>
    </row>
    <row r="648" spans="6:8" ht="12.75" x14ac:dyDescent="0.2">
      <c r="F648" s="17"/>
      <c r="G648" s="17"/>
      <c r="H648" s="17"/>
    </row>
    <row r="649" spans="6:8" ht="12.75" x14ac:dyDescent="0.2">
      <c r="F649" s="17"/>
      <c r="G649" s="17"/>
      <c r="H649" s="17"/>
    </row>
    <row r="650" spans="6:8" ht="12.75" x14ac:dyDescent="0.2">
      <c r="F650" s="17"/>
      <c r="G650" s="17"/>
      <c r="H650" s="17"/>
    </row>
    <row r="651" spans="6:8" ht="12.75" x14ac:dyDescent="0.2">
      <c r="F651" s="17"/>
      <c r="G651" s="17"/>
      <c r="H651" s="17"/>
    </row>
    <row r="652" spans="6:8" ht="12.75" x14ac:dyDescent="0.2">
      <c r="F652" s="17"/>
      <c r="G652" s="17"/>
      <c r="H652" s="17"/>
    </row>
    <row r="653" spans="6:8" ht="12.75" x14ac:dyDescent="0.2">
      <c r="F653" s="17"/>
      <c r="G653" s="17"/>
      <c r="H653" s="17"/>
    </row>
    <row r="654" spans="6:8" ht="12.75" x14ac:dyDescent="0.2">
      <c r="F654" s="17"/>
      <c r="G654" s="17"/>
      <c r="H654" s="17"/>
    </row>
    <row r="655" spans="6:8" ht="12.75" x14ac:dyDescent="0.2">
      <c r="F655" s="17"/>
      <c r="G655" s="17"/>
      <c r="H655" s="17"/>
    </row>
    <row r="656" spans="6:8" ht="12.75" x14ac:dyDescent="0.2">
      <c r="F656" s="17"/>
      <c r="G656" s="17"/>
      <c r="H656" s="17"/>
    </row>
    <row r="657" spans="6:8" ht="12.75" x14ac:dyDescent="0.2">
      <c r="F657" s="17"/>
      <c r="G657" s="17"/>
      <c r="H657" s="17"/>
    </row>
    <row r="658" spans="6:8" ht="12.75" x14ac:dyDescent="0.2">
      <c r="F658" s="17"/>
      <c r="G658" s="17"/>
      <c r="H658" s="17"/>
    </row>
    <row r="659" spans="6:8" ht="12.75" x14ac:dyDescent="0.2">
      <c r="F659" s="17"/>
      <c r="G659" s="17"/>
      <c r="H659" s="17"/>
    </row>
    <row r="660" spans="6:8" ht="12.75" x14ac:dyDescent="0.2">
      <c r="F660" s="17"/>
      <c r="G660" s="17"/>
      <c r="H660" s="17"/>
    </row>
    <row r="661" spans="6:8" ht="12.75" x14ac:dyDescent="0.2">
      <c r="F661" s="17"/>
      <c r="G661" s="17"/>
      <c r="H661" s="17"/>
    </row>
    <row r="662" spans="6:8" ht="12.75" x14ac:dyDescent="0.2">
      <c r="F662" s="17"/>
      <c r="G662" s="17"/>
      <c r="H662" s="17"/>
    </row>
    <row r="663" spans="6:8" ht="12.75" x14ac:dyDescent="0.2">
      <c r="F663" s="17"/>
      <c r="G663" s="17"/>
      <c r="H663" s="17"/>
    </row>
    <row r="664" spans="6:8" ht="12.75" x14ac:dyDescent="0.2">
      <c r="F664" s="17"/>
      <c r="G664" s="17"/>
      <c r="H664" s="17"/>
    </row>
    <row r="665" spans="6:8" ht="12.75" x14ac:dyDescent="0.2">
      <c r="F665" s="17"/>
      <c r="G665" s="17"/>
      <c r="H665" s="17"/>
    </row>
    <row r="666" spans="6:8" ht="12.75" x14ac:dyDescent="0.2">
      <c r="F666" s="17"/>
      <c r="G666" s="17"/>
      <c r="H666" s="17"/>
    </row>
    <row r="667" spans="6:8" ht="12.75" x14ac:dyDescent="0.2">
      <c r="F667" s="17"/>
      <c r="G667" s="17"/>
      <c r="H667" s="17"/>
    </row>
    <row r="668" spans="6:8" ht="12.75" x14ac:dyDescent="0.2">
      <c r="F668" s="17"/>
      <c r="G668" s="17"/>
      <c r="H668" s="17"/>
    </row>
    <row r="669" spans="6:8" ht="12.75" x14ac:dyDescent="0.2">
      <c r="F669" s="17"/>
      <c r="G669" s="17"/>
      <c r="H669" s="17"/>
    </row>
    <row r="670" spans="6:8" ht="12.75" x14ac:dyDescent="0.2">
      <c r="F670" s="17"/>
      <c r="G670" s="17"/>
      <c r="H670" s="17"/>
    </row>
    <row r="671" spans="6:8" ht="12.75" x14ac:dyDescent="0.2">
      <c r="F671" s="17"/>
      <c r="G671" s="17"/>
      <c r="H671" s="17"/>
    </row>
    <row r="672" spans="6:8" ht="12.75" x14ac:dyDescent="0.2">
      <c r="F672" s="17"/>
      <c r="G672" s="17"/>
      <c r="H672" s="17"/>
    </row>
    <row r="673" spans="6:8" ht="12.75" x14ac:dyDescent="0.2">
      <c r="F673" s="17"/>
      <c r="G673" s="17"/>
      <c r="H673" s="17"/>
    </row>
    <row r="674" spans="6:8" ht="12.75" x14ac:dyDescent="0.2">
      <c r="F674" s="17"/>
      <c r="G674" s="17"/>
      <c r="H674" s="17"/>
    </row>
    <row r="675" spans="6:8" ht="12.75" x14ac:dyDescent="0.2">
      <c r="F675" s="17"/>
      <c r="G675" s="17"/>
      <c r="H675" s="17"/>
    </row>
    <row r="676" spans="6:8" ht="12.75" x14ac:dyDescent="0.2">
      <c r="F676" s="17"/>
      <c r="G676" s="17"/>
      <c r="H676" s="17"/>
    </row>
    <row r="677" spans="6:8" ht="12.75" x14ac:dyDescent="0.2">
      <c r="F677" s="17"/>
      <c r="G677" s="17"/>
      <c r="H677" s="17"/>
    </row>
    <row r="678" spans="6:8" ht="12.75" x14ac:dyDescent="0.2">
      <c r="F678" s="17"/>
      <c r="G678" s="17"/>
      <c r="H678" s="17"/>
    </row>
    <row r="679" spans="6:8" ht="12.75" x14ac:dyDescent="0.2">
      <c r="F679" s="17"/>
      <c r="G679" s="17"/>
      <c r="H679" s="17"/>
    </row>
    <row r="680" spans="6:8" ht="12.75" x14ac:dyDescent="0.2">
      <c r="F680" s="17"/>
      <c r="G680" s="17"/>
      <c r="H680" s="17"/>
    </row>
    <row r="681" spans="6:8" ht="12.75" x14ac:dyDescent="0.2">
      <c r="F681" s="17"/>
      <c r="G681" s="17"/>
      <c r="H681" s="17"/>
    </row>
    <row r="682" spans="6:8" ht="12.75" x14ac:dyDescent="0.2">
      <c r="F682" s="17"/>
      <c r="G682" s="17"/>
      <c r="H682" s="17"/>
    </row>
    <row r="683" spans="6:8" ht="12.75" x14ac:dyDescent="0.2">
      <c r="F683" s="17"/>
      <c r="G683" s="17"/>
      <c r="H683" s="17"/>
    </row>
    <row r="684" spans="6:8" ht="12.75" x14ac:dyDescent="0.2">
      <c r="F684" s="17"/>
      <c r="G684" s="17"/>
      <c r="H684" s="17"/>
    </row>
    <row r="685" spans="6:8" ht="12.75" x14ac:dyDescent="0.2">
      <c r="F685" s="17"/>
      <c r="G685" s="17"/>
      <c r="H685" s="17"/>
    </row>
    <row r="686" spans="6:8" ht="12.75" x14ac:dyDescent="0.2">
      <c r="F686" s="17"/>
      <c r="G686" s="17"/>
      <c r="H686" s="17"/>
    </row>
    <row r="687" spans="6:8" ht="12.75" x14ac:dyDescent="0.2">
      <c r="F687" s="17"/>
      <c r="G687" s="17"/>
      <c r="H687" s="17"/>
    </row>
    <row r="688" spans="6:8" ht="12.75" x14ac:dyDescent="0.2">
      <c r="F688" s="17"/>
      <c r="G688" s="17"/>
      <c r="H688" s="17"/>
    </row>
    <row r="689" spans="6:8" ht="12.75" x14ac:dyDescent="0.2">
      <c r="F689" s="17"/>
      <c r="G689" s="17"/>
      <c r="H689" s="17"/>
    </row>
    <row r="690" spans="6:8" ht="12.75" x14ac:dyDescent="0.2">
      <c r="F690" s="17"/>
      <c r="G690" s="17"/>
      <c r="H690" s="17"/>
    </row>
    <row r="691" spans="6:8" ht="12.75" x14ac:dyDescent="0.2">
      <c r="F691" s="17"/>
      <c r="G691" s="17"/>
      <c r="H691" s="17"/>
    </row>
    <row r="692" spans="6:8" ht="12.75" x14ac:dyDescent="0.2">
      <c r="F692" s="17"/>
      <c r="G692" s="17"/>
      <c r="H692" s="17"/>
    </row>
    <row r="693" spans="6:8" ht="12.75" x14ac:dyDescent="0.2">
      <c r="F693" s="17"/>
      <c r="G693" s="17"/>
      <c r="H693" s="17"/>
    </row>
    <row r="694" spans="6:8" ht="12.75" x14ac:dyDescent="0.2">
      <c r="F694" s="17"/>
      <c r="G694" s="17"/>
      <c r="H694" s="17"/>
    </row>
    <row r="695" spans="6:8" ht="12.75" x14ac:dyDescent="0.2">
      <c r="F695" s="17"/>
      <c r="G695" s="17"/>
      <c r="H695" s="17"/>
    </row>
    <row r="696" spans="6:8" ht="12.75" x14ac:dyDescent="0.2">
      <c r="F696" s="17"/>
      <c r="G696" s="17"/>
      <c r="H696" s="17"/>
    </row>
    <row r="697" spans="6:8" ht="12.75" x14ac:dyDescent="0.2">
      <c r="F697" s="17"/>
      <c r="G697" s="17"/>
      <c r="H697" s="17"/>
    </row>
    <row r="698" spans="6:8" ht="12.75" x14ac:dyDescent="0.2">
      <c r="F698" s="17"/>
      <c r="G698" s="17"/>
      <c r="H698" s="17"/>
    </row>
    <row r="699" spans="6:8" ht="12.75" x14ac:dyDescent="0.2">
      <c r="F699" s="17"/>
      <c r="G699" s="17"/>
      <c r="H699" s="17"/>
    </row>
    <row r="700" spans="6:8" ht="12.75" x14ac:dyDescent="0.2">
      <c r="F700" s="17"/>
      <c r="G700" s="17"/>
      <c r="H700" s="17"/>
    </row>
    <row r="701" spans="6:8" ht="12.75" x14ac:dyDescent="0.2">
      <c r="F701" s="17"/>
      <c r="G701" s="17"/>
      <c r="H701" s="17"/>
    </row>
    <row r="702" spans="6:8" ht="12.75" x14ac:dyDescent="0.2">
      <c r="F702" s="17"/>
      <c r="G702" s="17"/>
      <c r="H702" s="17"/>
    </row>
    <row r="703" spans="6:8" ht="12.75" x14ac:dyDescent="0.2">
      <c r="F703" s="17"/>
      <c r="G703" s="17"/>
      <c r="H703" s="17"/>
    </row>
    <row r="704" spans="6:8" ht="12.75" x14ac:dyDescent="0.2">
      <c r="F704" s="17"/>
      <c r="G704" s="17"/>
      <c r="H704" s="17"/>
    </row>
    <row r="705" spans="6:8" ht="12.75" x14ac:dyDescent="0.2">
      <c r="F705" s="17"/>
      <c r="G705" s="17"/>
      <c r="H705" s="17"/>
    </row>
    <row r="706" spans="6:8" ht="12.75" x14ac:dyDescent="0.2">
      <c r="F706" s="17"/>
      <c r="G706" s="17"/>
      <c r="H706" s="17"/>
    </row>
    <row r="707" spans="6:8" ht="12.75" x14ac:dyDescent="0.2">
      <c r="F707" s="17"/>
      <c r="G707" s="17"/>
      <c r="H707" s="17"/>
    </row>
    <row r="708" spans="6:8" ht="12.75" x14ac:dyDescent="0.2">
      <c r="F708" s="17"/>
      <c r="G708" s="17"/>
      <c r="H708" s="17"/>
    </row>
    <row r="709" spans="6:8" ht="12.75" x14ac:dyDescent="0.2">
      <c r="F709" s="17"/>
      <c r="G709" s="17"/>
      <c r="H709" s="17"/>
    </row>
    <row r="710" spans="6:8" ht="12.75" x14ac:dyDescent="0.2">
      <c r="F710" s="17"/>
      <c r="G710" s="17"/>
      <c r="H710" s="17"/>
    </row>
    <row r="711" spans="6:8" ht="12.75" x14ac:dyDescent="0.2">
      <c r="F711" s="17"/>
      <c r="G711" s="17"/>
      <c r="H711" s="17"/>
    </row>
    <row r="712" spans="6:8" ht="12.75" x14ac:dyDescent="0.2">
      <c r="F712" s="17"/>
      <c r="G712" s="17"/>
      <c r="H712" s="17"/>
    </row>
    <row r="713" spans="6:8" ht="12.75" x14ac:dyDescent="0.2">
      <c r="F713" s="17"/>
      <c r="G713" s="17"/>
      <c r="H713" s="17"/>
    </row>
    <row r="714" spans="6:8" ht="12.75" x14ac:dyDescent="0.2">
      <c r="F714" s="17"/>
      <c r="G714" s="17"/>
      <c r="H714" s="17"/>
    </row>
    <row r="715" spans="6:8" ht="12.75" x14ac:dyDescent="0.2">
      <c r="F715" s="17"/>
      <c r="G715" s="17"/>
      <c r="H715" s="17"/>
    </row>
    <row r="716" spans="6:8" ht="12.75" x14ac:dyDescent="0.2">
      <c r="F716" s="17"/>
      <c r="G716" s="17"/>
      <c r="H716" s="17"/>
    </row>
    <row r="717" spans="6:8" ht="12.75" x14ac:dyDescent="0.2">
      <c r="F717" s="17"/>
      <c r="G717" s="17"/>
      <c r="H717" s="17"/>
    </row>
    <row r="718" spans="6:8" ht="12.75" x14ac:dyDescent="0.2">
      <c r="F718" s="17"/>
      <c r="G718" s="17"/>
      <c r="H718" s="17"/>
    </row>
    <row r="719" spans="6:8" ht="12.75" x14ac:dyDescent="0.2">
      <c r="F719" s="17"/>
      <c r="G719" s="17"/>
      <c r="H719" s="17"/>
    </row>
    <row r="720" spans="6:8" ht="12.75" x14ac:dyDescent="0.2">
      <c r="F720" s="17"/>
      <c r="G720" s="17"/>
      <c r="H720" s="17"/>
    </row>
    <row r="721" spans="6:8" ht="12.75" x14ac:dyDescent="0.2">
      <c r="F721" s="17"/>
      <c r="G721" s="17"/>
      <c r="H721" s="17"/>
    </row>
    <row r="722" spans="6:8" ht="12.75" x14ac:dyDescent="0.2">
      <c r="F722" s="17"/>
      <c r="G722" s="17"/>
      <c r="H722" s="17"/>
    </row>
    <row r="723" spans="6:8" ht="12.75" x14ac:dyDescent="0.2">
      <c r="F723" s="17"/>
      <c r="G723" s="17"/>
      <c r="H723" s="17"/>
    </row>
    <row r="724" spans="6:8" ht="12.75" x14ac:dyDescent="0.2">
      <c r="F724" s="17"/>
      <c r="G724" s="17"/>
      <c r="H724" s="17"/>
    </row>
    <row r="725" spans="6:8" ht="12.75" x14ac:dyDescent="0.2">
      <c r="F725" s="17"/>
      <c r="G725" s="17"/>
      <c r="H725" s="17"/>
    </row>
    <row r="726" spans="6:8" ht="12.75" x14ac:dyDescent="0.2">
      <c r="F726" s="17"/>
      <c r="G726" s="17"/>
      <c r="H726" s="17"/>
    </row>
    <row r="727" spans="6:8" ht="12.75" x14ac:dyDescent="0.2">
      <c r="F727" s="17"/>
      <c r="G727" s="17"/>
      <c r="H727" s="17"/>
    </row>
    <row r="728" spans="6:8" ht="12.75" x14ac:dyDescent="0.2">
      <c r="F728" s="17"/>
      <c r="G728" s="17"/>
      <c r="H728" s="17"/>
    </row>
    <row r="729" spans="6:8" ht="12.75" x14ac:dyDescent="0.2">
      <c r="F729" s="17"/>
      <c r="G729" s="17"/>
      <c r="H729" s="17"/>
    </row>
    <row r="730" spans="6:8" ht="12.75" x14ac:dyDescent="0.2">
      <c r="F730" s="17"/>
      <c r="G730" s="17"/>
      <c r="H730" s="17"/>
    </row>
    <row r="731" spans="6:8" ht="12.75" x14ac:dyDescent="0.2">
      <c r="F731" s="17"/>
      <c r="G731" s="17"/>
      <c r="H731" s="17"/>
    </row>
    <row r="732" spans="6:8" ht="12.75" x14ac:dyDescent="0.2">
      <c r="F732" s="17"/>
      <c r="G732" s="17"/>
      <c r="H732" s="17"/>
    </row>
    <row r="733" spans="6:8" ht="12.75" x14ac:dyDescent="0.2">
      <c r="F733" s="17"/>
      <c r="G733" s="17"/>
      <c r="H733" s="17"/>
    </row>
    <row r="734" spans="6:8" ht="12.75" x14ac:dyDescent="0.2">
      <c r="F734" s="17"/>
      <c r="G734" s="17"/>
      <c r="H734" s="17"/>
    </row>
    <row r="735" spans="6:8" ht="12.75" x14ac:dyDescent="0.2">
      <c r="F735" s="17"/>
      <c r="G735" s="17"/>
      <c r="H735" s="17"/>
    </row>
    <row r="736" spans="6:8" ht="12.75" x14ac:dyDescent="0.2">
      <c r="F736" s="17"/>
      <c r="G736" s="17"/>
      <c r="H736" s="17"/>
    </row>
    <row r="737" spans="6:8" ht="12.75" x14ac:dyDescent="0.2">
      <c r="F737" s="17"/>
      <c r="G737" s="17"/>
      <c r="H737" s="17"/>
    </row>
    <row r="738" spans="6:8" ht="12.75" x14ac:dyDescent="0.2">
      <c r="F738" s="17"/>
      <c r="G738" s="17"/>
      <c r="H738" s="17"/>
    </row>
    <row r="739" spans="6:8" ht="12.75" x14ac:dyDescent="0.2">
      <c r="F739" s="17"/>
      <c r="G739" s="17"/>
      <c r="H739" s="17"/>
    </row>
    <row r="740" spans="6:8" ht="12.75" x14ac:dyDescent="0.2">
      <c r="F740" s="17"/>
      <c r="G740" s="17"/>
      <c r="H740" s="17"/>
    </row>
    <row r="741" spans="6:8" ht="12.75" x14ac:dyDescent="0.2">
      <c r="F741" s="17"/>
      <c r="G741" s="17"/>
      <c r="H741" s="17"/>
    </row>
    <row r="742" spans="6:8" ht="12.75" x14ac:dyDescent="0.2">
      <c r="F742" s="17"/>
      <c r="G742" s="17"/>
      <c r="H742" s="17"/>
    </row>
    <row r="743" spans="6:8" ht="12.75" x14ac:dyDescent="0.2">
      <c r="F743" s="17"/>
      <c r="G743" s="17"/>
      <c r="H743" s="17"/>
    </row>
    <row r="744" spans="6:8" ht="12.75" x14ac:dyDescent="0.2">
      <c r="F744" s="17"/>
      <c r="G744" s="17"/>
      <c r="H744" s="17"/>
    </row>
    <row r="745" spans="6:8" ht="12.75" x14ac:dyDescent="0.2">
      <c r="F745" s="17"/>
      <c r="G745" s="17"/>
      <c r="H745" s="17"/>
    </row>
    <row r="746" spans="6:8" ht="12.75" x14ac:dyDescent="0.2">
      <c r="F746" s="17"/>
      <c r="G746" s="17"/>
      <c r="H746" s="17"/>
    </row>
    <row r="747" spans="6:8" ht="12.75" x14ac:dyDescent="0.2">
      <c r="F747" s="17"/>
      <c r="G747" s="17"/>
      <c r="H747" s="17"/>
    </row>
    <row r="748" spans="6:8" ht="12.75" x14ac:dyDescent="0.2">
      <c r="F748" s="17"/>
      <c r="G748" s="17"/>
      <c r="H748" s="17"/>
    </row>
    <row r="749" spans="6:8" ht="12.75" x14ac:dyDescent="0.2">
      <c r="F749" s="17"/>
      <c r="G749" s="17"/>
      <c r="H749" s="17"/>
    </row>
    <row r="750" spans="6:8" ht="12.75" x14ac:dyDescent="0.2">
      <c r="F750" s="17"/>
      <c r="G750" s="17"/>
      <c r="H750" s="17"/>
    </row>
    <row r="751" spans="6:8" ht="12.75" x14ac:dyDescent="0.2">
      <c r="F751" s="17"/>
      <c r="G751" s="17"/>
      <c r="H751" s="17"/>
    </row>
    <row r="752" spans="6:8" ht="12.75" x14ac:dyDescent="0.2">
      <c r="F752" s="17"/>
      <c r="G752" s="17"/>
      <c r="H752" s="17"/>
    </row>
    <row r="753" spans="6:8" ht="12.75" x14ac:dyDescent="0.2">
      <c r="F753" s="17"/>
      <c r="G753" s="17"/>
      <c r="H753" s="17"/>
    </row>
    <row r="754" spans="6:8" ht="12.75" x14ac:dyDescent="0.2">
      <c r="F754" s="17"/>
      <c r="G754" s="17"/>
      <c r="H754" s="17"/>
    </row>
    <row r="755" spans="6:8" ht="12.75" x14ac:dyDescent="0.2">
      <c r="F755" s="17"/>
      <c r="G755" s="17"/>
      <c r="H755" s="17"/>
    </row>
    <row r="756" spans="6:8" ht="12.75" x14ac:dyDescent="0.2">
      <c r="F756" s="17"/>
      <c r="G756" s="17"/>
      <c r="H756" s="17"/>
    </row>
    <row r="757" spans="6:8" ht="12.75" x14ac:dyDescent="0.2">
      <c r="F757" s="17"/>
      <c r="G757" s="17"/>
      <c r="H757" s="17"/>
    </row>
    <row r="758" spans="6:8" ht="12.75" x14ac:dyDescent="0.2">
      <c r="F758" s="17"/>
      <c r="G758" s="17"/>
      <c r="H758" s="17"/>
    </row>
    <row r="759" spans="6:8" ht="12.75" x14ac:dyDescent="0.2">
      <c r="F759" s="17"/>
      <c r="G759" s="17"/>
      <c r="H759" s="17"/>
    </row>
    <row r="760" spans="6:8" ht="12.75" x14ac:dyDescent="0.2">
      <c r="F760" s="17"/>
      <c r="G760" s="17"/>
      <c r="H760" s="17"/>
    </row>
    <row r="761" spans="6:8" ht="12.75" x14ac:dyDescent="0.2">
      <c r="F761" s="17"/>
      <c r="G761" s="17"/>
      <c r="H761" s="17"/>
    </row>
    <row r="762" spans="6:8" ht="12.75" x14ac:dyDescent="0.2">
      <c r="F762" s="17"/>
      <c r="G762" s="17"/>
      <c r="H762" s="17"/>
    </row>
    <row r="763" spans="6:8" ht="12.75" x14ac:dyDescent="0.2">
      <c r="F763" s="17"/>
      <c r="G763" s="17"/>
      <c r="H763" s="17"/>
    </row>
    <row r="764" spans="6:8" ht="12.75" x14ac:dyDescent="0.2">
      <c r="F764" s="17"/>
      <c r="G764" s="17"/>
      <c r="H764" s="17"/>
    </row>
    <row r="765" spans="6:8" ht="12.75" x14ac:dyDescent="0.2">
      <c r="F765" s="17"/>
      <c r="G765" s="17"/>
      <c r="H765" s="17"/>
    </row>
    <row r="766" spans="6:8" ht="12.75" x14ac:dyDescent="0.2">
      <c r="F766" s="17"/>
      <c r="G766" s="17"/>
      <c r="H766" s="17"/>
    </row>
    <row r="767" spans="6:8" ht="12.75" x14ac:dyDescent="0.2">
      <c r="F767" s="17"/>
      <c r="G767" s="17"/>
      <c r="H767" s="17"/>
    </row>
    <row r="768" spans="6:8" ht="12.75" x14ac:dyDescent="0.2">
      <c r="F768" s="17"/>
      <c r="G768" s="17"/>
      <c r="H768" s="17"/>
    </row>
    <row r="769" spans="6:8" ht="12.75" x14ac:dyDescent="0.2">
      <c r="F769" s="17"/>
      <c r="G769" s="17"/>
      <c r="H769" s="17"/>
    </row>
    <row r="770" spans="6:8" ht="12.75" x14ac:dyDescent="0.2">
      <c r="F770" s="17"/>
      <c r="G770" s="17"/>
      <c r="H770" s="17"/>
    </row>
    <row r="771" spans="6:8" ht="12.75" x14ac:dyDescent="0.2">
      <c r="F771" s="17"/>
      <c r="G771" s="17"/>
      <c r="H771" s="17"/>
    </row>
    <row r="772" spans="6:8" ht="12.75" x14ac:dyDescent="0.2">
      <c r="F772" s="17"/>
      <c r="G772" s="17"/>
      <c r="H772" s="17"/>
    </row>
    <row r="773" spans="6:8" ht="12.75" x14ac:dyDescent="0.2">
      <c r="F773" s="17"/>
      <c r="G773" s="17"/>
      <c r="H773" s="17"/>
    </row>
    <row r="774" spans="6:8" ht="12.75" x14ac:dyDescent="0.2">
      <c r="F774" s="17"/>
      <c r="G774" s="17"/>
      <c r="H774" s="17"/>
    </row>
    <row r="775" spans="6:8" ht="12.75" x14ac:dyDescent="0.2">
      <c r="F775" s="17"/>
      <c r="G775" s="17"/>
      <c r="H775" s="17"/>
    </row>
    <row r="776" spans="6:8" ht="12.75" x14ac:dyDescent="0.2">
      <c r="F776" s="17"/>
      <c r="G776" s="17"/>
      <c r="H776" s="17"/>
    </row>
    <row r="777" spans="6:8" ht="12.75" x14ac:dyDescent="0.2">
      <c r="F777" s="17"/>
      <c r="G777" s="17"/>
      <c r="H777" s="17"/>
    </row>
    <row r="778" spans="6:8" ht="12.75" x14ac:dyDescent="0.2">
      <c r="F778" s="17"/>
      <c r="G778" s="17"/>
      <c r="H778" s="17"/>
    </row>
    <row r="779" spans="6:8" ht="12.75" x14ac:dyDescent="0.2">
      <c r="F779" s="17"/>
      <c r="G779" s="17"/>
      <c r="H779" s="17"/>
    </row>
    <row r="780" spans="6:8" ht="12.75" x14ac:dyDescent="0.2">
      <c r="F780" s="17"/>
      <c r="G780" s="17"/>
      <c r="H780" s="17"/>
    </row>
    <row r="781" spans="6:8" ht="12.75" x14ac:dyDescent="0.2">
      <c r="F781" s="17"/>
      <c r="G781" s="17"/>
      <c r="H781" s="17"/>
    </row>
    <row r="782" spans="6:8" ht="12.75" x14ac:dyDescent="0.2">
      <c r="F782" s="17"/>
      <c r="G782" s="17"/>
      <c r="H782" s="17"/>
    </row>
    <row r="783" spans="6:8" ht="12.75" x14ac:dyDescent="0.2">
      <c r="F783" s="17"/>
      <c r="G783" s="17"/>
      <c r="H783" s="17"/>
    </row>
    <row r="784" spans="6:8" ht="12.75" x14ac:dyDescent="0.2">
      <c r="F784" s="17"/>
      <c r="G784" s="17"/>
      <c r="H784" s="17"/>
    </row>
    <row r="785" spans="6:8" ht="12.75" x14ac:dyDescent="0.2">
      <c r="F785" s="17"/>
      <c r="G785" s="17"/>
      <c r="H785" s="17"/>
    </row>
    <row r="786" spans="6:8" ht="12.75" x14ac:dyDescent="0.2">
      <c r="F786" s="17"/>
      <c r="G786" s="17"/>
      <c r="H786" s="17"/>
    </row>
    <row r="787" spans="6:8" ht="12.75" x14ac:dyDescent="0.2">
      <c r="F787" s="17"/>
      <c r="G787" s="17"/>
      <c r="H787" s="17"/>
    </row>
    <row r="788" spans="6:8" ht="12.75" x14ac:dyDescent="0.2">
      <c r="F788" s="17"/>
      <c r="G788" s="17"/>
      <c r="H788" s="17"/>
    </row>
    <row r="789" spans="6:8" ht="12.75" x14ac:dyDescent="0.2">
      <c r="F789" s="17"/>
      <c r="G789" s="17"/>
      <c r="H789" s="17"/>
    </row>
    <row r="790" spans="6:8" ht="12.75" x14ac:dyDescent="0.2">
      <c r="F790" s="17"/>
      <c r="G790" s="17"/>
      <c r="H790" s="17"/>
    </row>
    <row r="791" spans="6:8" ht="12.75" x14ac:dyDescent="0.2">
      <c r="F791" s="17"/>
      <c r="G791" s="17"/>
      <c r="H791" s="17"/>
    </row>
    <row r="792" spans="6:8" ht="12.75" x14ac:dyDescent="0.2">
      <c r="F792" s="17"/>
      <c r="G792" s="17"/>
      <c r="H792" s="17"/>
    </row>
    <row r="793" spans="6:8" ht="12.75" x14ac:dyDescent="0.2">
      <c r="F793" s="17"/>
      <c r="G793" s="17"/>
      <c r="H793" s="17"/>
    </row>
    <row r="794" spans="6:8" ht="12.75" x14ac:dyDescent="0.2">
      <c r="F794" s="17"/>
      <c r="G794" s="17"/>
      <c r="H794" s="17"/>
    </row>
    <row r="795" spans="6:8" ht="12.75" x14ac:dyDescent="0.2">
      <c r="F795" s="17"/>
      <c r="G795" s="17"/>
      <c r="H795" s="17"/>
    </row>
    <row r="796" spans="6:8" ht="12.75" x14ac:dyDescent="0.2">
      <c r="F796" s="17"/>
      <c r="G796" s="17"/>
      <c r="H796" s="17"/>
    </row>
    <row r="797" spans="6:8" ht="12.75" x14ac:dyDescent="0.2">
      <c r="F797" s="17"/>
      <c r="G797" s="17"/>
      <c r="H797" s="17"/>
    </row>
    <row r="798" spans="6:8" ht="12.75" x14ac:dyDescent="0.2">
      <c r="F798" s="17"/>
      <c r="G798" s="17"/>
      <c r="H798" s="17"/>
    </row>
    <row r="799" spans="6:8" ht="12.75" x14ac:dyDescent="0.2">
      <c r="F799" s="17"/>
      <c r="G799" s="17"/>
      <c r="H799" s="17"/>
    </row>
    <row r="800" spans="6:8" ht="12.75" x14ac:dyDescent="0.2">
      <c r="F800" s="17"/>
      <c r="G800" s="17"/>
      <c r="H800" s="17"/>
    </row>
    <row r="801" spans="6:8" ht="12.75" x14ac:dyDescent="0.2">
      <c r="F801" s="17"/>
      <c r="G801" s="17"/>
      <c r="H801" s="17"/>
    </row>
    <row r="802" spans="6:8" ht="12.75" x14ac:dyDescent="0.2">
      <c r="F802" s="17"/>
      <c r="G802" s="17"/>
      <c r="H802" s="17"/>
    </row>
    <row r="803" spans="6:8" ht="12.75" x14ac:dyDescent="0.2">
      <c r="F803" s="17"/>
      <c r="G803" s="17"/>
      <c r="H803" s="17"/>
    </row>
    <row r="804" spans="6:8" ht="12.75" x14ac:dyDescent="0.2">
      <c r="F804" s="17"/>
      <c r="G804" s="17"/>
      <c r="H804" s="17"/>
    </row>
    <row r="805" spans="6:8" ht="12.75" x14ac:dyDescent="0.2">
      <c r="F805" s="17"/>
      <c r="G805" s="17"/>
      <c r="H805" s="17"/>
    </row>
    <row r="806" spans="6:8" ht="12.75" x14ac:dyDescent="0.2">
      <c r="F806" s="17"/>
      <c r="G806" s="17"/>
      <c r="H806" s="17"/>
    </row>
    <row r="807" spans="6:8" ht="12.75" x14ac:dyDescent="0.2">
      <c r="F807" s="17"/>
      <c r="G807" s="17"/>
      <c r="H807" s="17"/>
    </row>
    <row r="808" spans="6:8" ht="12.75" x14ac:dyDescent="0.2">
      <c r="F808" s="17"/>
      <c r="G808" s="17"/>
      <c r="H808" s="17"/>
    </row>
    <row r="809" spans="6:8" ht="12.75" x14ac:dyDescent="0.2">
      <c r="F809" s="17"/>
      <c r="G809" s="17"/>
      <c r="H809" s="17"/>
    </row>
    <row r="810" spans="6:8" ht="12.75" x14ac:dyDescent="0.2">
      <c r="F810" s="17"/>
      <c r="G810" s="17"/>
      <c r="H810" s="17"/>
    </row>
    <row r="811" spans="6:8" ht="12.75" x14ac:dyDescent="0.2">
      <c r="F811" s="17"/>
      <c r="G811" s="17"/>
      <c r="H811" s="17"/>
    </row>
    <row r="812" spans="6:8" ht="12.75" x14ac:dyDescent="0.2">
      <c r="F812" s="17"/>
      <c r="G812" s="17"/>
      <c r="H812" s="17"/>
    </row>
    <row r="813" spans="6:8" ht="12.75" x14ac:dyDescent="0.2">
      <c r="F813" s="17"/>
      <c r="G813" s="17"/>
      <c r="H813" s="17"/>
    </row>
    <row r="814" spans="6:8" ht="12.75" x14ac:dyDescent="0.2">
      <c r="F814" s="17"/>
      <c r="G814" s="17"/>
      <c r="H814" s="17"/>
    </row>
    <row r="815" spans="6:8" ht="12.75" x14ac:dyDescent="0.2">
      <c r="F815" s="17"/>
      <c r="G815" s="17"/>
      <c r="H815" s="17"/>
    </row>
    <row r="816" spans="6:8" ht="12.75" x14ac:dyDescent="0.2">
      <c r="F816" s="17"/>
      <c r="G816" s="17"/>
      <c r="H816" s="17"/>
    </row>
    <row r="817" spans="6:8" ht="12.75" x14ac:dyDescent="0.2">
      <c r="F817" s="17"/>
      <c r="G817" s="17"/>
      <c r="H817" s="17"/>
    </row>
    <row r="818" spans="6:8" ht="12.75" x14ac:dyDescent="0.2">
      <c r="F818" s="17"/>
      <c r="G818" s="17"/>
      <c r="H818" s="17"/>
    </row>
    <row r="819" spans="6:8" ht="12.75" x14ac:dyDescent="0.2">
      <c r="F819" s="17"/>
      <c r="G819" s="17"/>
      <c r="H819" s="17"/>
    </row>
    <row r="820" spans="6:8" ht="12.75" x14ac:dyDescent="0.2">
      <c r="F820" s="17"/>
      <c r="G820" s="17"/>
      <c r="H820" s="17"/>
    </row>
    <row r="821" spans="6:8" ht="12.75" x14ac:dyDescent="0.2">
      <c r="F821" s="17"/>
      <c r="G821" s="17"/>
      <c r="H821" s="17"/>
    </row>
    <row r="822" spans="6:8" ht="12.75" x14ac:dyDescent="0.2">
      <c r="F822" s="17"/>
      <c r="G822" s="17"/>
      <c r="H822" s="17"/>
    </row>
    <row r="823" spans="6:8" ht="12.75" x14ac:dyDescent="0.2">
      <c r="F823" s="17"/>
      <c r="G823" s="17"/>
      <c r="H823" s="17"/>
    </row>
    <row r="824" spans="6:8" ht="12.75" x14ac:dyDescent="0.2">
      <c r="F824" s="17"/>
      <c r="G824" s="17"/>
      <c r="H824" s="17"/>
    </row>
    <row r="825" spans="6:8" ht="12.75" x14ac:dyDescent="0.2">
      <c r="F825" s="17"/>
      <c r="G825" s="17"/>
      <c r="H825" s="17"/>
    </row>
    <row r="826" spans="6:8" ht="12.75" x14ac:dyDescent="0.2">
      <c r="F826" s="17"/>
      <c r="G826" s="17"/>
      <c r="H826" s="17"/>
    </row>
    <row r="827" spans="6:8" ht="12.75" x14ac:dyDescent="0.2">
      <c r="F827" s="17"/>
      <c r="G827" s="17"/>
      <c r="H827" s="17"/>
    </row>
    <row r="828" spans="6:8" ht="12.75" x14ac:dyDescent="0.2">
      <c r="F828" s="17"/>
      <c r="G828" s="17"/>
      <c r="H828" s="17"/>
    </row>
    <row r="829" spans="6:8" ht="12.75" x14ac:dyDescent="0.2">
      <c r="F829" s="17"/>
      <c r="G829" s="17"/>
      <c r="H829" s="17"/>
    </row>
    <row r="830" spans="6:8" ht="12.75" x14ac:dyDescent="0.2">
      <c r="F830" s="17"/>
      <c r="G830" s="17"/>
      <c r="H830" s="17"/>
    </row>
    <row r="831" spans="6:8" ht="12.75" x14ac:dyDescent="0.2">
      <c r="F831" s="17"/>
      <c r="G831" s="17"/>
      <c r="H831" s="17"/>
    </row>
    <row r="832" spans="6:8" ht="12.75" x14ac:dyDescent="0.2">
      <c r="F832" s="17"/>
      <c r="G832" s="17"/>
      <c r="H832" s="17"/>
    </row>
    <row r="833" spans="6:8" ht="12.75" x14ac:dyDescent="0.2">
      <c r="F833" s="17"/>
      <c r="G833" s="17"/>
      <c r="H833" s="17"/>
    </row>
    <row r="834" spans="6:8" ht="12.75" x14ac:dyDescent="0.2">
      <c r="F834" s="17"/>
      <c r="G834" s="17"/>
      <c r="H834" s="17"/>
    </row>
    <row r="835" spans="6:8" ht="12.75" x14ac:dyDescent="0.2">
      <c r="F835" s="17"/>
      <c r="G835" s="17"/>
      <c r="H835" s="17"/>
    </row>
    <row r="836" spans="6:8" ht="12.75" x14ac:dyDescent="0.2">
      <c r="F836" s="17"/>
      <c r="G836" s="17"/>
      <c r="H836" s="17"/>
    </row>
    <row r="837" spans="6:8" ht="12.75" x14ac:dyDescent="0.2">
      <c r="F837" s="17"/>
      <c r="G837" s="17"/>
      <c r="H837" s="17"/>
    </row>
    <row r="838" spans="6:8" ht="12.75" x14ac:dyDescent="0.2">
      <c r="F838" s="17"/>
      <c r="G838" s="17"/>
      <c r="H838" s="17"/>
    </row>
    <row r="839" spans="6:8" ht="12.75" x14ac:dyDescent="0.2">
      <c r="F839" s="17"/>
      <c r="G839" s="17"/>
      <c r="H839" s="17"/>
    </row>
    <row r="840" spans="6:8" ht="12.75" x14ac:dyDescent="0.2">
      <c r="F840" s="17"/>
      <c r="G840" s="17"/>
      <c r="H840" s="17"/>
    </row>
    <row r="841" spans="6:8" ht="12.75" x14ac:dyDescent="0.2">
      <c r="F841" s="17"/>
      <c r="G841" s="17"/>
      <c r="H841" s="17"/>
    </row>
    <row r="842" spans="6:8" ht="12.75" x14ac:dyDescent="0.2">
      <c r="F842" s="17"/>
      <c r="G842" s="17"/>
      <c r="H842" s="17"/>
    </row>
    <row r="843" spans="6:8" ht="12.75" x14ac:dyDescent="0.2">
      <c r="F843" s="17"/>
      <c r="G843" s="17"/>
      <c r="H843" s="17"/>
    </row>
    <row r="844" spans="6:8" ht="12.75" x14ac:dyDescent="0.2">
      <c r="F844" s="17"/>
      <c r="G844" s="17"/>
      <c r="H844" s="17"/>
    </row>
    <row r="845" spans="6:8" ht="12.75" x14ac:dyDescent="0.2">
      <c r="F845" s="17"/>
      <c r="G845" s="17"/>
      <c r="H845" s="17"/>
    </row>
    <row r="846" spans="6:8" ht="12.75" x14ac:dyDescent="0.2">
      <c r="F846" s="17"/>
      <c r="G846" s="17"/>
      <c r="H846" s="17"/>
    </row>
    <row r="847" spans="6:8" ht="12.75" x14ac:dyDescent="0.2">
      <c r="F847" s="17"/>
      <c r="G847" s="17"/>
      <c r="H847" s="17"/>
    </row>
    <row r="848" spans="6:8" ht="12.75" x14ac:dyDescent="0.2">
      <c r="F848" s="17"/>
      <c r="G848" s="17"/>
      <c r="H848" s="17"/>
    </row>
    <row r="849" spans="6:8" ht="12.75" x14ac:dyDescent="0.2">
      <c r="F849" s="17"/>
      <c r="G849" s="17"/>
      <c r="H849" s="17"/>
    </row>
    <row r="850" spans="6:8" ht="12.75" x14ac:dyDescent="0.2">
      <c r="F850" s="17"/>
      <c r="G850" s="17"/>
      <c r="H850" s="17"/>
    </row>
    <row r="851" spans="6:8" ht="12.75" x14ac:dyDescent="0.2">
      <c r="F851" s="17"/>
      <c r="G851" s="17"/>
      <c r="H851" s="17"/>
    </row>
    <row r="852" spans="6:8" ht="12.75" x14ac:dyDescent="0.2">
      <c r="F852" s="17"/>
      <c r="G852" s="17"/>
      <c r="H852" s="17"/>
    </row>
    <row r="853" spans="6:8" ht="12.75" x14ac:dyDescent="0.2">
      <c r="F853" s="17"/>
      <c r="G853" s="17"/>
      <c r="H853" s="17"/>
    </row>
    <row r="854" spans="6:8" ht="12.75" x14ac:dyDescent="0.2">
      <c r="F854" s="17"/>
      <c r="G854" s="17"/>
      <c r="H854" s="17"/>
    </row>
    <row r="855" spans="6:8" ht="12.75" x14ac:dyDescent="0.2">
      <c r="F855" s="17"/>
      <c r="G855" s="17"/>
      <c r="H855" s="17"/>
    </row>
    <row r="856" spans="6:8" ht="12.75" x14ac:dyDescent="0.2">
      <c r="F856" s="17"/>
      <c r="G856" s="17"/>
      <c r="H856" s="17"/>
    </row>
    <row r="857" spans="6:8" ht="12.75" x14ac:dyDescent="0.2">
      <c r="F857" s="17"/>
      <c r="G857" s="17"/>
      <c r="H857" s="17"/>
    </row>
    <row r="858" spans="6:8" ht="12.75" x14ac:dyDescent="0.2">
      <c r="F858" s="17"/>
      <c r="G858" s="17"/>
      <c r="H858" s="17"/>
    </row>
    <row r="859" spans="6:8" ht="12.75" x14ac:dyDescent="0.2">
      <c r="F859" s="17"/>
      <c r="G859" s="17"/>
      <c r="H859" s="17"/>
    </row>
    <row r="860" spans="6:8" ht="12.75" x14ac:dyDescent="0.2">
      <c r="F860" s="17"/>
      <c r="G860" s="17"/>
      <c r="H860" s="17"/>
    </row>
    <row r="861" spans="6:8" ht="12.75" x14ac:dyDescent="0.2">
      <c r="F861" s="17"/>
      <c r="G861" s="17"/>
      <c r="H861" s="17"/>
    </row>
    <row r="862" spans="6:8" ht="12.75" x14ac:dyDescent="0.2">
      <c r="F862" s="17"/>
      <c r="G862" s="17"/>
      <c r="H862" s="17"/>
    </row>
    <row r="863" spans="6:8" ht="12.75" x14ac:dyDescent="0.2">
      <c r="F863" s="17"/>
      <c r="G863" s="17"/>
      <c r="H863" s="17"/>
    </row>
    <row r="864" spans="6:8" ht="12.75" x14ac:dyDescent="0.2">
      <c r="F864" s="17"/>
      <c r="G864" s="17"/>
      <c r="H864" s="17"/>
    </row>
    <row r="865" spans="6:8" ht="12.75" x14ac:dyDescent="0.2">
      <c r="F865" s="17"/>
      <c r="G865" s="17"/>
      <c r="H865" s="17"/>
    </row>
    <row r="866" spans="6:8" ht="12.75" x14ac:dyDescent="0.2">
      <c r="F866" s="17"/>
      <c r="G866" s="17"/>
      <c r="H866" s="17"/>
    </row>
    <row r="867" spans="6:8" ht="12.75" x14ac:dyDescent="0.2">
      <c r="F867" s="17"/>
      <c r="G867" s="17"/>
      <c r="H867" s="17"/>
    </row>
    <row r="868" spans="6:8" ht="12.75" x14ac:dyDescent="0.2">
      <c r="F868" s="17"/>
      <c r="G868" s="17"/>
      <c r="H868" s="17"/>
    </row>
    <row r="869" spans="6:8" ht="12.75" x14ac:dyDescent="0.2">
      <c r="F869" s="17"/>
      <c r="G869" s="17"/>
      <c r="H869" s="17"/>
    </row>
    <row r="870" spans="6:8" ht="12.75" x14ac:dyDescent="0.2">
      <c r="F870" s="17"/>
      <c r="G870" s="17"/>
      <c r="H870" s="17"/>
    </row>
    <row r="871" spans="6:8" ht="12.75" x14ac:dyDescent="0.2">
      <c r="F871" s="17"/>
      <c r="G871" s="17"/>
      <c r="H871" s="17"/>
    </row>
    <row r="872" spans="6:8" ht="12.75" x14ac:dyDescent="0.2">
      <c r="F872" s="17"/>
      <c r="G872" s="17"/>
      <c r="H872" s="17"/>
    </row>
    <row r="873" spans="6:8" ht="12.75" x14ac:dyDescent="0.2">
      <c r="F873" s="17"/>
      <c r="G873" s="17"/>
      <c r="H873" s="17"/>
    </row>
    <row r="874" spans="6:8" ht="12.75" x14ac:dyDescent="0.2">
      <c r="F874" s="17"/>
      <c r="G874" s="17"/>
      <c r="H874" s="17"/>
    </row>
    <row r="875" spans="6:8" ht="12.75" x14ac:dyDescent="0.2">
      <c r="F875" s="17"/>
      <c r="G875" s="17"/>
      <c r="H875" s="17"/>
    </row>
    <row r="876" spans="6:8" ht="12.75" x14ac:dyDescent="0.2">
      <c r="F876" s="17"/>
      <c r="G876" s="17"/>
      <c r="H876" s="17"/>
    </row>
    <row r="877" spans="6:8" ht="12.75" x14ac:dyDescent="0.2">
      <c r="F877" s="17"/>
      <c r="G877" s="17"/>
      <c r="H877" s="17"/>
    </row>
    <row r="878" spans="6:8" ht="12.75" x14ac:dyDescent="0.2">
      <c r="F878" s="17"/>
      <c r="G878" s="17"/>
      <c r="H878" s="17"/>
    </row>
    <row r="879" spans="6:8" ht="12.75" x14ac:dyDescent="0.2">
      <c r="F879" s="17"/>
      <c r="G879" s="17"/>
      <c r="H879" s="17"/>
    </row>
    <row r="880" spans="6:8" ht="12.75" x14ac:dyDescent="0.2">
      <c r="F880" s="17"/>
      <c r="G880" s="17"/>
      <c r="H880" s="17"/>
    </row>
    <row r="881" spans="6:8" ht="12.75" x14ac:dyDescent="0.2">
      <c r="F881" s="17"/>
      <c r="G881" s="17"/>
      <c r="H881" s="17"/>
    </row>
    <row r="882" spans="6:8" ht="12.75" x14ac:dyDescent="0.2">
      <c r="F882" s="17"/>
      <c r="G882" s="17"/>
      <c r="H882" s="17"/>
    </row>
    <row r="883" spans="6:8" ht="12.75" x14ac:dyDescent="0.2">
      <c r="F883" s="17"/>
      <c r="G883" s="17"/>
      <c r="H883" s="17"/>
    </row>
    <row r="884" spans="6:8" ht="12.75" x14ac:dyDescent="0.2">
      <c r="F884" s="17"/>
      <c r="G884" s="17"/>
      <c r="H884" s="17"/>
    </row>
    <row r="885" spans="6:8" ht="12.75" x14ac:dyDescent="0.2">
      <c r="F885" s="17"/>
      <c r="G885" s="17"/>
      <c r="H885" s="17"/>
    </row>
    <row r="886" spans="6:8" ht="12.75" x14ac:dyDescent="0.2">
      <c r="F886" s="17"/>
      <c r="G886" s="17"/>
      <c r="H886" s="17"/>
    </row>
    <row r="887" spans="6:8" ht="12.75" x14ac:dyDescent="0.2">
      <c r="F887" s="17"/>
      <c r="G887" s="17"/>
      <c r="H887" s="17"/>
    </row>
    <row r="888" spans="6:8" ht="12.75" x14ac:dyDescent="0.2">
      <c r="F888" s="17"/>
      <c r="G888" s="17"/>
      <c r="H888" s="17"/>
    </row>
    <row r="889" spans="6:8" ht="12.75" x14ac:dyDescent="0.2">
      <c r="F889" s="17"/>
      <c r="G889" s="17"/>
      <c r="H889" s="17"/>
    </row>
    <row r="890" spans="6:8" ht="12.75" x14ac:dyDescent="0.2">
      <c r="F890" s="17"/>
      <c r="G890" s="17"/>
      <c r="H890" s="17"/>
    </row>
    <row r="891" spans="6:8" ht="12.75" x14ac:dyDescent="0.2">
      <c r="F891" s="17"/>
      <c r="G891" s="17"/>
      <c r="H891" s="17"/>
    </row>
    <row r="892" spans="6:8" ht="12.75" x14ac:dyDescent="0.2">
      <c r="F892" s="17"/>
      <c r="G892" s="17"/>
      <c r="H892" s="17"/>
    </row>
    <row r="893" spans="6:8" ht="12.75" x14ac:dyDescent="0.2">
      <c r="F893" s="17"/>
      <c r="G893" s="17"/>
      <c r="H893" s="17"/>
    </row>
    <row r="894" spans="6:8" ht="12.75" x14ac:dyDescent="0.2">
      <c r="F894" s="17"/>
      <c r="G894" s="17"/>
      <c r="H894" s="17"/>
    </row>
    <row r="895" spans="6:8" ht="12.75" x14ac:dyDescent="0.2">
      <c r="F895" s="17"/>
      <c r="G895" s="17"/>
      <c r="H895" s="17"/>
    </row>
    <row r="896" spans="6:8" ht="12.75" x14ac:dyDescent="0.2">
      <c r="F896" s="17"/>
      <c r="G896" s="17"/>
      <c r="H896" s="17"/>
    </row>
    <row r="897" spans="6:8" ht="12.75" x14ac:dyDescent="0.2">
      <c r="F897" s="17"/>
      <c r="G897" s="17"/>
      <c r="H897" s="17"/>
    </row>
    <row r="898" spans="6:8" ht="12.75" x14ac:dyDescent="0.2">
      <c r="F898" s="17"/>
      <c r="G898" s="17"/>
      <c r="H898" s="17"/>
    </row>
    <row r="899" spans="6:8" ht="12.75" x14ac:dyDescent="0.2">
      <c r="F899" s="17"/>
      <c r="G899" s="17"/>
      <c r="H899" s="17"/>
    </row>
    <row r="900" spans="6:8" ht="12.75" x14ac:dyDescent="0.2">
      <c r="F900" s="17"/>
      <c r="G900" s="17"/>
      <c r="H900" s="17"/>
    </row>
    <row r="901" spans="6:8" ht="12.75" x14ac:dyDescent="0.2">
      <c r="F901" s="17"/>
      <c r="G901" s="17"/>
      <c r="H901" s="17"/>
    </row>
    <row r="902" spans="6:8" ht="12.75" x14ac:dyDescent="0.2">
      <c r="F902" s="17"/>
      <c r="G902" s="17"/>
      <c r="H902" s="17"/>
    </row>
    <row r="903" spans="6:8" ht="12.75" x14ac:dyDescent="0.2">
      <c r="F903" s="17"/>
      <c r="G903" s="17"/>
      <c r="H903" s="17"/>
    </row>
    <row r="904" spans="6:8" ht="12.75" x14ac:dyDescent="0.2">
      <c r="F904" s="17"/>
      <c r="G904" s="17"/>
      <c r="H904" s="17"/>
    </row>
    <row r="905" spans="6:8" ht="12.75" x14ac:dyDescent="0.2">
      <c r="F905" s="17"/>
      <c r="G905" s="17"/>
      <c r="H905" s="17"/>
    </row>
    <row r="906" spans="6:8" ht="12.75" x14ac:dyDescent="0.2">
      <c r="F906" s="17"/>
      <c r="G906" s="17"/>
      <c r="H906" s="17"/>
    </row>
    <row r="907" spans="6:8" ht="12.75" x14ac:dyDescent="0.2">
      <c r="F907" s="17"/>
      <c r="G907" s="17"/>
      <c r="H907" s="17"/>
    </row>
    <row r="908" spans="6:8" ht="12.75" x14ac:dyDescent="0.2">
      <c r="F908" s="17"/>
      <c r="G908" s="17"/>
      <c r="H908" s="17"/>
    </row>
    <row r="909" spans="6:8" ht="12.75" x14ac:dyDescent="0.2">
      <c r="F909" s="17"/>
      <c r="G909" s="17"/>
      <c r="H909" s="17"/>
    </row>
    <row r="910" spans="6:8" ht="12.75" x14ac:dyDescent="0.2">
      <c r="F910" s="17"/>
      <c r="G910" s="17"/>
      <c r="H910" s="17"/>
    </row>
    <row r="911" spans="6:8" ht="12.75" x14ac:dyDescent="0.2">
      <c r="F911" s="17"/>
      <c r="G911" s="17"/>
      <c r="H911" s="17"/>
    </row>
    <row r="912" spans="6:8" ht="12.75" x14ac:dyDescent="0.2">
      <c r="F912" s="17"/>
      <c r="G912" s="17"/>
      <c r="H912" s="17"/>
    </row>
    <row r="913" spans="6:8" ht="12.75" x14ac:dyDescent="0.2">
      <c r="F913" s="17"/>
      <c r="G913" s="17"/>
      <c r="H913" s="17"/>
    </row>
    <row r="914" spans="6:8" ht="12.75" x14ac:dyDescent="0.2">
      <c r="F914" s="17"/>
      <c r="G914" s="17"/>
      <c r="H914" s="17"/>
    </row>
    <row r="915" spans="6:8" ht="12.75" x14ac:dyDescent="0.2">
      <c r="F915" s="17"/>
      <c r="G915" s="17"/>
      <c r="H915" s="17"/>
    </row>
    <row r="916" spans="6:8" ht="12.75" x14ac:dyDescent="0.2">
      <c r="F916" s="17"/>
      <c r="G916" s="17"/>
      <c r="H916" s="17"/>
    </row>
    <row r="917" spans="6:8" ht="12.75" x14ac:dyDescent="0.2">
      <c r="F917" s="17"/>
      <c r="G917" s="17"/>
      <c r="H917" s="17"/>
    </row>
    <row r="918" spans="6:8" ht="12.75" x14ac:dyDescent="0.2">
      <c r="F918" s="17"/>
      <c r="G918" s="17"/>
      <c r="H918" s="17"/>
    </row>
    <row r="919" spans="6:8" ht="12.75" x14ac:dyDescent="0.2">
      <c r="F919" s="17"/>
      <c r="G919" s="17"/>
      <c r="H919" s="17"/>
    </row>
    <row r="920" spans="6:8" ht="12.75" x14ac:dyDescent="0.2">
      <c r="F920" s="17"/>
      <c r="G920" s="17"/>
      <c r="H920" s="17"/>
    </row>
    <row r="921" spans="6:8" ht="12.75" x14ac:dyDescent="0.2">
      <c r="F921" s="17"/>
      <c r="G921" s="17"/>
      <c r="H921" s="17"/>
    </row>
    <row r="922" spans="6:8" ht="12.75" x14ac:dyDescent="0.2">
      <c r="F922" s="17"/>
      <c r="G922" s="17"/>
      <c r="H922" s="17"/>
    </row>
    <row r="923" spans="6:8" ht="12.75" x14ac:dyDescent="0.2">
      <c r="F923" s="17"/>
      <c r="G923" s="17"/>
      <c r="H923" s="17"/>
    </row>
    <row r="924" spans="6:8" ht="12.75" x14ac:dyDescent="0.2">
      <c r="F924" s="17"/>
      <c r="G924" s="17"/>
      <c r="H924" s="17"/>
    </row>
    <row r="925" spans="6:8" ht="12.75" x14ac:dyDescent="0.2">
      <c r="F925" s="17"/>
      <c r="G925" s="17"/>
      <c r="H925" s="17"/>
    </row>
    <row r="926" spans="6:8" ht="12.75" x14ac:dyDescent="0.2">
      <c r="F926" s="17"/>
      <c r="G926" s="17"/>
      <c r="H926" s="17"/>
    </row>
    <row r="927" spans="6:8" ht="12.75" x14ac:dyDescent="0.2">
      <c r="F927" s="17"/>
      <c r="G927" s="17"/>
      <c r="H927" s="17"/>
    </row>
    <row r="928" spans="6:8" ht="12.75" x14ac:dyDescent="0.2">
      <c r="F928" s="17"/>
      <c r="G928" s="17"/>
      <c r="H928" s="17"/>
    </row>
    <row r="929" spans="6:8" ht="12.75" x14ac:dyDescent="0.2">
      <c r="F929" s="17"/>
      <c r="G929" s="17"/>
      <c r="H929" s="17"/>
    </row>
    <row r="930" spans="6:8" ht="12.75" x14ac:dyDescent="0.2">
      <c r="F930" s="17"/>
      <c r="G930" s="17"/>
      <c r="H930" s="17"/>
    </row>
    <row r="931" spans="6:8" ht="12.75" x14ac:dyDescent="0.2">
      <c r="F931" s="17"/>
      <c r="G931" s="17"/>
      <c r="H931" s="17"/>
    </row>
    <row r="932" spans="6:8" ht="12.75" x14ac:dyDescent="0.2">
      <c r="F932" s="17"/>
      <c r="G932" s="17"/>
      <c r="H932" s="17"/>
    </row>
    <row r="933" spans="6:8" ht="12.75" x14ac:dyDescent="0.2">
      <c r="F933" s="17"/>
      <c r="G933" s="17"/>
      <c r="H933" s="17"/>
    </row>
    <row r="934" spans="6:8" ht="12.75" x14ac:dyDescent="0.2">
      <c r="F934" s="17"/>
      <c r="G934" s="17"/>
      <c r="H934" s="17"/>
    </row>
    <row r="935" spans="6:8" ht="12.75" x14ac:dyDescent="0.2">
      <c r="F935" s="17"/>
      <c r="G935" s="17"/>
      <c r="H935" s="17"/>
    </row>
    <row r="936" spans="6:8" ht="12.75" x14ac:dyDescent="0.2">
      <c r="F936" s="17"/>
      <c r="G936" s="17"/>
      <c r="H936" s="17"/>
    </row>
    <row r="937" spans="6:8" ht="12.75" x14ac:dyDescent="0.2">
      <c r="F937" s="17"/>
      <c r="G937" s="17"/>
      <c r="H937" s="17"/>
    </row>
    <row r="938" spans="6:8" ht="12.75" x14ac:dyDescent="0.2">
      <c r="F938" s="17"/>
      <c r="G938" s="17"/>
      <c r="H938" s="17"/>
    </row>
    <row r="939" spans="6:8" ht="12.75" x14ac:dyDescent="0.2">
      <c r="F939" s="17"/>
      <c r="G939" s="17"/>
      <c r="H939" s="17"/>
    </row>
    <row r="940" spans="6:8" ht="12.75" x14ac:dyDescent="0.2">
      <c r="F940" s="17"/>
      <c r="G940" s="17"/>
      <c r="H940" s="17"/>
    </row>
    <row r="941" spans="6:8" ht="12.75" x14ac:dyDescent="0.2">
      <c r="F941" s="17"/>
      <c r="G941" s="17"/>
      <c r="H941" s="17"/>
    </row>
    <row r="942" spans="6:8" ht="12.75" x14ac:dyDescent="0.2">
      <c r="F942" s="17"/>
      <c r="G942" s="17"/>
      <c r="H942" s="17"/>
    </row>
    <row r="943" spans="6:8" ht="12.75" x14ac:dyDescent="0.2">
      <c r="F943" s="17"/>
      <c r="G943" s="17"/>
      <c r="H943" s="17"/>
    </row>
    <row r="944" spans="6:8" ht="12.75" x14ac:dyDescent="0.2">
      <c r="F944" s="17"/>
      <c r="G944" s="17"/>
      <c r="H944" s="17"/>
    </row>
    <row r="945" spans="6:8" ht="12.75" x14ac:dyDescent="0.2">
      <c r="F945" s="17"/>
      <c r="G945" s="17"/>
      <c r="H945" s="17"/>
    </row>
    <row r="946" spans="6:8" ht="12.75" x14ac:dyDescent="0.2">
      <c r="F946" s="17"/>
      <c r="G946" s="17"/>
      <c r="H946" s="17"/>
    </row>
    <row r="947" spans="6:8" ht="12.75" x14ac:dyDescent="0.2">
      <c r="F947" s="17"/>
      <c r="G947" s="17"/>
      <c r="H947" s="17"/>
    </row>
    <row r="948" spans="6:8" ht="12.75" x14ac:dyDescent="0.2">
      <c r="F948" s="17"/>
      <c r="G948" s="17"/>
      <c r="H948" s="17"/>
    </row>
    <row r="949" spans="6:8" ht="12.75" x14ac:dyDescent="0.2">
      <c r="F949" s="17"/>
      <c r="G949" s="17"/>
      <c r="H949" s="17"/>
    </row>
    <row r="950" spans="6:8" ht="12.75" x14ac:dyDescent="0.2">
      <c r="F950" s="17"/>
      <c r="G950" s="17"/>
      <c r="H950" s="17"/>
    </row>
    <row r="951" spans="6:8" ht="12.75" x14ac:dyDescent="0.2">
      <c r="F951" s="17"/>
      <c r="G951" s="17"/>
      <c r="H951" s="17"/>
    </row>
    <row r="952" spans="6:8" ht="12.75" x14ac:dyDescent="0.2">
      <c r="F952" s="17"/>
      <c r="G952" s="17"/>
      <c r="H952" s="17"/>
    </row>
    <row r="953" spans="6:8" ht="12.75" x14ac:dyDescent="0.2">
      <c r="F953" s="17"/>
      <c r="G953" s="17"/>
      <c r="H953" s="17"/>
    </row>
    <row r="954" spans="6:8" ht="12.75" x14ac:dyDescent="0.2">
      <c r="F954" s="17"/>
      <c r="G954" s="17"/>
      <c r="H954" s="17"/>
    </row>
    <row r="955" spans="6:8" ht="12.75" x14ac:dyDescent="0.2">
      <c r="F955" s="17"/>
      <c r="G955" s="17"/>
      <c r="H955" s="17"/>
    </row>
    <row r="956" spans="6:8" ht="12.75" x14ac:dyDescent="0.2">
      <c r="F956" s="17"/>
      <c r="G956" s="17"/>
      <c r="H956" s="17"/>
    </row>
    <row r="957" spans="6:8" ht="12.75" x14ac:dyDescent="0.2">
      <c r="F957" s="17"/>
      <c r="G957" s="17"/>
      <c r="H957" s="17"/>
    </row>
    <row r="958" spans="6:8" ht="12.75" x14ac:dyDescent="0.2">
      <c r="F958" s="17"/>
      <c r="G958" s="17"/>
      <c r="H958" s="17"/>
    </row>
    <row r="959" spans="6:8" ht="12.75" x14ac:dyDescent="0.2">
      <c r="F959" s="17"/>
      <c r="G959" s="17"/>
      <c r="H959" s="17"/>
    </row>
    <row r="960" spans="6:8" ht="12.75" x14ac:dyDescent="0.2">
      <c r="F960" s="17"/>
      <c r="G960" s="17"/>
      <c r="H960" s="17"/>
    </row>
    <row r="961" spans="6:8" ht="12.75" x14ac:dyDescent="0.2">
      <c r="F961" s="17"/>
      <c r="G961" s="17"/>
      <c r="H961" s="17"/>
    </row>
    <row r="962" spans="6:8" ht="12.75" x14ac:dyDescent="0.2">
      <c r="F962" s="17"/>
      <c r="G962" s="17"/>
      <c r="H962" s="17"/>
    </row>
    <row r="963" spans="6:8" ht="12.75" x14ac:dyDescent="0.2">
      <c r="F963" s="17"/>
      <c r="G963" s="17"/>
      <c r="H963" s="17"/>
    </row>
    <row r="964" spans="6:8" ht="12.75" x14ac:dyDescent="0.2">
      <c r="F964" s="17"/>
      <c r="G964" s="17"/>
      <c r="H964" s="17"/>
    </row>
    <row r="965" spans="6:8" ht="12.75" x14ac:dyDescent="0.2">
      <c r="F965" s="17"/>
      <c r="G965" s="17"/>
      <c r="H965" s="17"/>
    </row>
    <row r="966" spans="6:8" ht="12.75" x14ac:dyDescent="0.2">
      <c r="F966" s="17"/>
      <c r="G966" s="17"/>
      <c r="H966" s="17"/>
    </row>
    <row r="967" spans="6:8" ht="12.75" x14ac:dyDescent="0.2">
      <c r="F967" s="17"/>
      <c r="G967" s="17"/>
      <c r="H967" s="17"/>
    </row>
    <row r="968" spans="6:8" ht="12.75" x14ac:dyDescent="0.2">
      <c r="F968" s="17"/>
      <c r="G968" s="17"/>
      <c r="H968" s="17"/>
    </row>
    <row r="969" spans="6:8" ht="12.75" x14ac:dyDescent="0.2">
      <c r="F969" s="17"/>
      <c r="G969" s="17"/>
      <c r="H969" s="17"/>
    </row>
    <row r="970" spans="6:8" ht="12.75" x14ac:dyDescent="0.2">
      <c r="F970" s="17"/>
      <c r="G970" s="17"/>
      <c r="H970" s="17"/>
    </row>
    <row r="971" spans="6:8" ht="12.75" x14ac:dyDescent="0.2">
      <c r="F971" s="17"/>
      <c r="G971" s="17"/>
      <c r="H971" s="17"/>
    </row>
    <row r="972" spans="6:8" ht="12.75" x14ac:dyDescent="0.2">
      <c r="F972" s="17"/>
      <c r="G972" s="17"/>
      <c r="H972" s="17"/>
    </row>
    <row r="973" spans="6:8" ht="12.75" x14ac:dyDescent="0.2">
      <c r="F973" s="17"/>
      <c r="G973" s="17"/>
      <c r="H973" s="17"/>
    </row>
    <row r="974" spans="6:8" ht="12.75" x14ac:dyDescent="0.2">
      <c r="F974" s="17"/>
      <c r="G974" s="17"/>
      <c r="H974" s="17"/>
    </row>
    <row r="975" spans="6:8" ht="12.75" x14ac:dyDescent="0.2">
      <c r="F975" s="17"/>
      <c r="G975" s="17"/>
      <c r="H975" s="17"/>
    </row>
    <row r="976" spans="6:8" ht="12.75" x14ac:dyDescent="0.2">
      <c r="F976" s="17"/>
      <c r="G976" s="17"/>
      <c r="H976" s="17"/>
    </row>
    <row r="977" spans="6:8" ht="12.75" x14ac:dyDescent="0.2">
      <c r="F977" s="17"/>
      <c r="G977" s="17"/>
      <c r="H977" s="17"/>
    </row>
    <row r="978" spans="6:8" ht="12.75" x14ac:dyDescent="0.2">
      <c r="F978" s="17"/>
      <c r="G978" s="17"/>
      <c r="H978" s="17"/>
    </row>
    <row r="979" spans="6:8" ht="12.75" x14ac:dyDescent="0.2">
      <c r="F979" s="17"/>
      <c r="G979" s="17"/>
      <c r="H979" s="17"/>
    </row>
    <row r="980" spans="6:8" ht="12.75" x14ac:dyDescent="0.2">
      <c r="F980" s="17"/>
      <c r="G980" s="17"/>
      <c r="H980" s="17"/>
    </row>
    <row r="981" spans="6:8" ht="12.75" x14ac:dyDescent="0.2">
      <c r="F981" s="17"/>
      <c r="G981" s="17"/>
      <c r="H981" s="17"/>
    </row>
    <row r="982" spans="6:8" ht="12.75" x14ac:dyDescent="0.2">
      <c r="F982" s="17"/>
      <c r="G982" s="17"/>
      <c r="H982" s="17"/>
    </row>
    <row r="983" spans="6:8" ht="12.75" x14ac:dyDescent="0.2">
      <c r="F983" s="17"/>
      <c r="G983" s="17"/>
      <c r="H983" s="17"/>
    </row>
    <row r="984" spans="6:8" ht="12.75" x14ac:dyDescent="0.2">
      <c r="F984" s="17"/>
      <c r="G984" s="17"/>
      <c r="H984" s="17"/>
    </row>
    <row r="985" spans="6:8" ht="12.75" x14ac:dyDescent="0.2">
      <c r="F985" s="17"/>
      <c r="G985" s="17"/>
      <c r="H985" s="17"/>
    </row>
    <row r="986" spans="6:8" ht="12.75" x14ac:dyDescent="0.2">
      <c r="F986" s="17"/>
      <c r="G986" s="17"/>
      <c r="H986" s="17"/>
    </row>
    <row r="987" spans="6:8" ht="12.75" x14ac:dyDescent="0.2">
      <c r="F987" s="17"/>
      <c r="G987" s="17"/>
      <c r="H987" s="17"/>
    </row>
    <row r="988" spans="6:8" ht="12.75" x14ac:dyDescent="0.2">
      <c r="F988" s="17"/>
      <c r="G988" s="17"/>
      <c r="H988" s="17"/>
    </row>
    <row r="989" spans="6:8" ht="12.75" x14ac:dyDescent="0.2">
      <c r="F989" s="17"/>
      <c r="G989" s="17"/>
      <c r="H989" s="17"/>
    </row>
    <row r="990" spans="6:8" ht="12.75" x14ac:dyDescent="0.2">
      <c r="F990" s="17"/>
      <c r="G990" s="17"/>
      <c r="H990" s="17"/>
    </row>
    <row r="991" spans="6:8" ht="12.75" x14ac:dyDescent="0.2">
      <c r="F991" s="17"/>
      <c r="G991" s="17"/>
      <c r="H991" s="17"/>
    </row>
    <row r="992" spans="6:8" ht="12.75" x14ac:dyDescent="0.2">
      <c r="F992" s="17"/>
      <c r="G992" s="17"/>
      <c r="H992" s="17"/>
    </row>
    <row r="993" spans="6:8" ht="12.75" x14ac:dyDescent="0.2">
      <c r="F993" s="17"/>
      <c r="G993" s="17"/>
      <c r="H993" s="17"/>
    </row>
    <row r="994" spans="6:8" ht="12.75" x14ac:dyDescent="0.2">
      <c r="F994" s="17"/>
      <c r="G994" s="17"/>
      <c r="H994" s="17"/>
    </row>
    <row r="995" spans="6:8" ht="12.75" x14ac:dyDescent="0.2">
      <c r="F995" s="17"/>
      <c r="G995" s="17"/>
      <c r="H995" s="17"/>
    </row>
    <row r="996" spans="6:8" ht="12.75" x14ac:dyDescent="0.2">
      <c r="F996" s="17"/>
      <c r="G996" s="17"/>
      <c r="H996" s="17"/>
    </row>
    <row r="997" spans="6:8" ht="12.75" x14ac:dyDescent="0.2">
      <c r="F997" s="17"/>
      <c r="G997" s="17"/>
      <c r="H997" s="17"/>
    </row>
    <row r="998" spans="6:8" ht="12.75" x14ac:dyDescent="0.2">
      <c r="F998" s="17"/>
      <c r="G998" s="17"/>
      <c r="H998" s="17"/>
    </row>
    <row r="999" spans="6:8" ht="12.75" x14ac:dyDescent="0.2">
      <c r="F999" s="17"/>
      <c r="G999" s="17"/>
      <c r="H999" s="17"/>
    </row>
    <row r="1000" spans="6:8" ht="12.75" x14ac:dyDescent="0.2">
      <c r="F1000" s="17"/>
      <c r="G1000" s="17"/>
      <c r="H1000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/>
  </sheetViews>
  <sheetFormatPr defaultColWidth="14.42578125" defaultRowHeight="15.75" customHeight="1" x14ac:dyDescent="0.2"/>
  <cols>
    <col min="2" max="2" width="31.42578125" customWidth="1"/>
    <col min="3" max="3" width="21.85546875" customWidth="1"/>
    <col min="4" max="4" width="28.42578125" customWidth="1"/>
    <col min="5" max="5" width="26.7109375" customWidth="1"/>
    <col min="6" max="6" width="28.140625" customWidth="1"/>
    <col min="7" max="7" width="25.140625" customWidth="1"/>
    <col min="8" max="8" width="16.85546875" customWidth="1"/>
  </cols>
  <sheetData>
    <row r="1" spans="1:26" ht="15.75" customHeight="1" x14ac:dyDescent="0.2">
      <c r="A1" s="7" t="s">
        <v>1</v>
      </c>
      <c r="B1" s="9" t="s">
        <v>4</v>
      </c>
      <c r="C1" s="10" t="s">
        <v>24</v>
      </c>
      <c r="D1" s="9" t="s">
        <v>25</v>
      </c>
      <c r="E1" s="9" t="s">
        <v>26</v>
      </c>
      <c r="F1" s="9" t="s">
        <v>27</v>
      </c>
      <c r="G1" s="9" t="s">
        <v>28</v>
      </c>
      <c r="H1" s="9" t="s">
        <v>29</v>
      </c>
      <c r="I1" s="9" t="s">
        <v>30</v>
      </c>
      <c r="J1" s="13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 customHeight="1" x14ac:dyDescent="0.2">
      <c r="A2" s="18">
        <v>42309</v>
      </c>
      <c r="B2" s="19"/>
      <c r="C2" s="20"/>
      <c r="D2" s="21"/>
      <c r="E2" s="23"/>
      <c r="F2" s="19"/>
      <c r="G2" s="20"/>
    </row>
    <row r="3" spans="1:26" ht="15.75" customHeight="1" x14ac:dyDescent="0.2">
      <c r="A3" s="27"/>
      <c r="B3" s="19"/>
      <c r="C3" s="20"/>
      <c r="D3" s="21"/>
      <c r="E3" s="23"/>
      <c r="F3" s="19"/>
      <c r="G3" s="20"/>
    </row>
    <row r="4" spans="1:26" ht="15.75" customHeight="1" x14ac:dyDescent="0.2">
      <c r="A4" s="27"/>
      <c r="B4" s="19"/>
      <c r="C4" s="20"/>
      <c r="D4" s="21"/>
      <c r="E4" s="23"/>
      <c r="F4" s="19"/>
      <c r="G4" s="20"/>
    </row>
    <row r="5" spans="1:26" ht="15.75" customHeight="1" x14ac:dyDescent="0.2">
      <c r="A5" s="27"/>
      <c r="B5" s="19"/>
      <c r="C5" s="20"/>
      <c r="D5" s="21"/>
      <c r="E5" s="23"/>
      <c r="F5" s="19"/>
      <c r="G5" s="20"/>
    </row>
    <row r="6" spans="1:26" ht="15.75" customHeight="1" x14ac:dyDescent="0.2">
      <c r="A6" s="27"/>
      <c r="B6" s="19"/>
      <c r="C6" s="20"/>
      <c r="D6" s="21"/>
      <c r="E6" s="23"/>
      <c r="F6" s="19"/>
      <c r="G6" s="20"/>
    </row>
    <row r="7" spans="1:26" ht="15.75" customHeight="1" x14ac:dyDescent="0.2">
      <c r="A7" s="27"/>
      <c r="B7" s="19"/>
      <c r="C7" s="20"/>
      <c r="D7" s="21"/>
      <c r="E7" s="23"/>
      <c r="F7" s="19"/>
      <c r="G7" s="20"/>
    </row>
    <row r="8" spans="1:26" ht="15.75" customHeight="1" x14ac:dyDescent="0.2">
      <c r="A8" s="27"/>
      <c r="B8" s="19"/>
      <c r="C8" s="20"/>
      <c r="D8" s="21"/>
      <c r="E8" s="23"/>
      <c r="F8" s="19"/>
      <c r="G8" s="20"/>
    </row>
    <row r="9" spans="1:26" ht="15.75" customHeight="1" x14ac:dyDescent="0.2">
      <c r="A9" s="27"/>
      <c r="B9" s="19"/>
      <c r="C9" s="20"/>
      <c r="D9" s="21"/>
      <c r="E9" s="23"/>
      <c r="F9" s="19"/>
      <c r="G9" s="20"/>
    </row>
    <row r="10" spans="1:26" ht="15.75" customHeight="1" x14ac:dyDescent="0.2">
      <c r="A10" s="27"/>
      <c r="B10" s="19"/>
      <c r="C10" s="20"/>
      <c r="D10" s="21"/>
      <c r="E10" s="23"/>
      <c r="F10" s="19"/>
      <c r="G10" s="20"/>
    </row>
    <row r="11" spans="1:26" ht="15.75" customHeight="1" x14ac:dyDescent="0.2">
      <c r="A11" s="27"/>
      <c r="B11" s="19"/>
      <c r="C11" s="20"/>
      <c r="D11" s="21"/>
      <c r="E11" s="23"/>
      <c r="F11" s="19"/>
      <c r="G11" s="20"/>
    </row>
    <row r="12" spans="1:26" ht="15.75" customHeight="1" x14ac:dyDescent="0.2">
      <c r="A12" s="27"/>
      <c r="B12" s="19"/>
      <c r="C12" s="20"/>
      <c r="D12" s="21"/>
      <c r="E12" s="23"/>
      <c r="F12" s="19"/>
      <c r="G12" s="20"/>
    </row>
    <row r="13" spans="1:26" ht="15.75" customHeight="1" x14ac:dyDescent="0.2">
      <c r="A13" s="27"/>
      <c r="B13" s="19"/>
      <c r="C13" s="20"/>
      <c r="D13" s="21"/>
      <c r="E13" s="23"/>
      <c r="F13" s="19"/>
      <c r="G13" s="20"/>
    </row>
    <row r="14" spans="1:26" ht="15.75" customHeight="1" x14ac:dyDescent="0.2">
      <c r="A14" s="27"/>
      <c r="B14" s="19"/>
      <c r="C14" s="20"/>
      <c r="D14" s="21"/>
      <c r="E14" s="23"/>
      <c r="F14" s="19"/>
      <c r="G14" s="20"/>
    </row>
    <row r="15" spans="1:26" ht="15.75" customHeight="1" x14ac:dyDescent="0.2">
      <c r="A15" s="27"/>
      <c r="B15" s="19"/>
      <c r="C15" s="20"/>
      <c r="D15" s="21"/>
      <c r="E15" s="23"/>
      <c r="F15" s="19"/>
      <c r="G15" s="20"/>
    </row>
    <row r="16" spans="1:26" ht="15.75" customHeight="1" x14ac:dyDescent="0.2">
      <c r="A16" s="27"/>
      <c r="B16" s="19"/>
      <c r="C16" s="20"/>
      <c r="D16" s="21"/>
      <c r="E16" s="23"/>
      <c r="F16" s="19"/>
      <c r="G16" s="20"/>
    </row>
    <row r="17" spans="1:7" ht="15.75" customHeight="1" x14ac:dyDescent="0.2">
      <c r="A17" s="27"/>
      <c r="B17" s="19"/>
      <c r="C17" s="20"/>
      <c r="D17" s="21"/>
      <c r="E17" s="23"/>
      <c r="F17" s="19"/>
      <c r="G17" s="20"/>
    </row>
    <row r="18" spans="1:7" ht="15.75" customHeight="1" x14ac:dyDescent="0.2">
      <c r="A18" s="27"/>
      <c r="B18" s="19"/>
      <c r="C18" s="20"/>
      <c r="D18" s="21"/>
      <c r="E18" s="23"/>
      <c r="F18" s="19"/>
      <c r="G18" s="20"/>
    </row>
    <row r="19" spans="1:7" ht="15.75" customHeight="1" x14ac:dyDescent="0.2">
      <c r="A19" s="27"/>
      <c r="B19" s="19"/>
      <c r="C19" s="20"/>
      <c r="D19" s="21"/>
      <c r="E19" s="23"/>
      <c r="F19" s="19"/>
      <c r="G19" s="20"/>
    </row>
    <row r="20" spans="1:7" ht="15.75" customHeight="1" x14ac:dyDescent="0.2">
      <c r="A20" s="27"/>
      <c r="B20" s="19"/>
      <c r="C20" s="20"/>
      <c r="D20" s="21"/>
      <c r="E20" s="23"/>
      <c r="F20" s="19"/>
      <c r="G20" s="20"/>
    </row>
    <row r="21" spans="1:7" ht="15.75" customHeight="1" x14ac:dyDescent="0.2">
      <c r="A21" s="27"/>
      <c r="B21" s="19"/>
      <c r="C21" s="20"/>
      <c r="D21" s="21"/>
      <c r="E21" s="23"/>
      <c r="F21" s="19"/>
      <c r="G21" s="20"/>
    </row>
    <row r="22" spans="1:7" ht="15.75" customHeight="1" x14ac:dyDescent="0.2">
      <c r="A22" s="27"/>
      <c r="B22" s="19"/>
      <c r="C22" s="20"/>
      <c r="D22" s="21"/>
      <c r="E22" s="23"/>
      <c r="F22" s="19"/>
      <c r="G22" s="20"/>
    </row>
    <row r="23" spans="1:7" ht="15.75" customHeight="1" x14ac:dyDescent="0.2">
      <c r="A23" s="27"/>
      <c r="B23" s="19"/>
      <c r="C23" s="20"/>
      <c r="D23" s="21"/>
      <c r="E23" s="23"/>
      <c r="F23" s="19"/>
      <c r="G23" s="20"/>
    </row>
    <row r="24" spans="1:7" ht="15.75" customHeight="1" x14ac:dyDescent="0.2">
      <c r="A24" s="27"/>
      <c r="B24" s="19"/>
      <c r="C24" s="20"/>
      <c r="D24" s="21"/>
      <c r="E24" s="23"/>
      <c r="F24" s="19"/>
      <c r="G24" s="20"/>
    </row>
    <row r="25" spans="1:7" ht="15.75" customHeight="1" x14ac:dyDescent="0.2">
      <c r="A25" s="27"/>
      <c r="B25" s="19"/>
      <c r="C25" s="20"/>
      <c r="D25" s="21"/>
      <c r="E25" s="23"/>
      <c r="F25" s="19"/>
      <c r="G25" s="20"/>
    </row>
    <row r="26" spans="1:7" ht="15.75" customHeight="1" x14ac:dyDescent="0.2">
      <c r="A26" s="27"/>
      <c r="B26" s="19"/>
      <c r="C26" s="20"/>
      <c r="D26" s="21"/>
      <c r="E26" s="23"/>
      <c r="F26" s="19"/>
      <c r="G26" s="20"/>
    </row>
    <row r="27" spans="1:7" ht="15.75" customHeight="1" x14ac:dyDescent="0.2">
      <c r="A27" s="27"/>
      <c r="B27" s="19"/>
      <c r="C27" s="20"/>
      <c r="D27" s="21"/>
      <c r="E27" s="23"/>
      <c r="F27" s="19"/>
      <c r="G27" s="20"/>
    </row>
    <row r="28" spans="1:7" ht="15.75" customHeight="1" x14ac:dyDescent="0.2">
      <c r="A28" s="27"/>
      <c r="B28" s="19"/>
      <c r="C28" s="20"/>
      <c r="D28" s="21"/>
      <c r="E28" s="23"/>
      <c r="F28" s="19"/>
      <c r="G28" s="20"/>
    </row>
    <row r="29" spans="1:7" ht="15.75" customHeight="1" x14ac:dyDescent="0.2">
      <c r="A29" s="27"/>
      <c r="B29" s="19"/>
      <c r="C29" s="20"/>
      <c r="D29" s="21"/>
      <c r="E29" s="23"/>
      <c r="F29" s="19"/>
      <c r="G29" s="20"/>
    </row>
    <row r="30" spans="1:7" ht="15.75" customHeight="1" x14ac:dyDescent="0.2">
      <c r="A30" s="27"/>
      <c r="B30" s="19"/>
      <c r="C30" s="20"/>
      <c r="D30" s="21"/>
      <c r="E30" s="23"/>
      <c r="F30" s="19"/>
      <c r="G30" s="20"/>
    </row>
    <row r="31" spans="1:7" ht="12.75" x14ac:dyDescent="0.2">
      <c r="A31" s="27"/>
      <c r="B31" s="19"/>
      <c r="C31" s="20"/>
      <c r="D31" s="21"/>
      <c r="E31" s="23"/>
      <c r="F31" s="19"/>
      <c r="G31" s="20"/>
    </row>
    <row r="32" spans="1:7" ht="12.75" x14ac:dyDescent="0.2">
      <c r="A32" s="27"/>
      <c r="B32" s="19"/>
      <c r="C32" s="20"/>
      <c r="D32" s="21"/>
      <c r="E32" s="23"/>
      <c r="F32" s="19"/>
      <c r="G32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0"/>
  <sheetViews>
    <sheetView workbookViewId="0"/>
  </sheetViews>
  <sheetFormatPr defaultColWidth="14.42578125" defaultRowHeight="15.75" customHeight="1" x14ac:dyDescent="0.2"/>
  <cols>
    <col min="2" max="2" width="21.28515625" customWidth="1"/>
    <col min="4" max="4" width="13.7109375" customWidth="1"/>
    <col min="5" max="5" width="17.28515625" customWidth="1"/>
    <col min="6" max="6" width="14.42578125" customWidth="1"/>
    <col min="7" max="7" width="1.5703125" customWidth="1"/>
    <col min="8" max="9" width="14.42578125" customWidth="1"/>
    <col min="10" max="10" width="1.5703125" customWidth="1"/>
    <col min="11" max="11" width="16.28515625" customWidth="1"/>
    <col min="12" max="12" width="14.42578125" customWidth="1"/>
    <col min="13" max="13" width="1.5703125" customWidth="1"/>
    <col min="14" max="15" width="14.42578125" customWidth="1"/>
    <col min="16" max="16" width="1.5703125" customWidth="1"/>
    <col min="17" max="17" width="16.28515625" customWidth="1"/>
    <col min="18" max="18" width="14.42578125" customWidth="1"/>
    <col min="19" max="19" width="1.5703125" customWidth="1"/>
    <col min="20" max="21" width="14.42578125" customWidth="1"/>
    <col min="22" max="22" width="1.5703125" customWidth="1"/>
    <col min="23" max="25" width="14.42578125" customWidth="1"/>
    <col min="26" max="26" width="21.42578125" customWidth="1"/>
    <col min="27" max="32" width="5.85546875" customWidth="1"/>
  </cols>
  <sheetData>
    <row r="1" spans="1:25" ht="15.75" customHeight="1" x14ac:dyDescent="0.2">
      <c r="B1" s="14"/>
      <c r="C1" s="17"/>
      <c r="D1" s="17"/>
      <c r="E1" s="37"/>
      <c r="F1" s="37"/>
      <c r="G1" s="38"/>
      <c r="H1" s="37"/>
      <c r="I1" s="37"/>
      <c r="J1" s="38"/>
      <c r="K1" s="37"/>
      <c r="L1" s="37"/>
      <c r="M1" s="38"/>
      <c r="N1" s="37"/>
      <c r="O1" s="37"/>
      <c r="P1" s="38"/>
      <c r="Q1" s="37"/>
      <c r="R1" s="37"/>
      <c r="S1" s="38"/>
      <c r="T1" s="37"/>
      <c r="U1" s="37"/>
      <c r="V1" s="38"/>
      <c r="W1" s="37"/>
      <c r="X1" s="37"/>
      <c r="Y1" s="37"/>
    </row>
    <row r="2" spans="1:25" ht="15.75" customHeight="1" x14ac:dyDescent="0.2">
      <c r="B2" s="14"/>
      <c r="C2" s="17"/>
      <c r="D2" s="17"/>
      <c r="E2" s="37"/>
      <c r="F2" s="37"/>
      <c r="G2" s="40"/>
      <c r="H2" s="37"/>
      <c r="I2" s="37"/>
      <c r="J2" s="40"/>
      <c r="K2" s="37"/>
      <c r="L2" s="37"/>
      <c r="M2" s="40"/>
      <c r="N2" s="37"/>
      <c r="O2" s="37"/>
      <c r="P2" s="40"/>
      <c r="Q2" s="37"/>
      <c r="R2" s="37"/>
      <c r="S2" s="40"/>
      <c r="T2" s="37"/>
      <c r="U2" s="37"/>
      <c r="V2" s="40"/>
      <c r="W2" s="42" t="s">
        <v>227</v>
      </c>
      <c r="X2" s="37"/>
      <c r="Y2" s="37"/>
    </row>
    <row r="3" spans="1:25" ht="15.75" customHeight="1" x14ac:dyDescent="0.55000000000000004">
      <c r="A3" s="44"/>
      <c r="B3" s="45" t="s">
        <v>228</v>
      </c>
      <c r="C3" s="45" t="s">
        <v>229</v>
      </c>
      <c r="D3" s="45" t="s">
        <v>230</v>
      </c>
      <c r="E3" s="46">
        <v>42680</v>
      </c>
      <c r="F3" s="47"/>
      <c r="G3" s="48"/>
      <c r="H3" s="49">
        <v>42701</v>
      </c>
      <c r="I3" s="47"/>
      <c r="J3" s="48"/>
      <c r="K3" s="49">
        <v>42722</v>
      </c>
      <c r="L3" s="47"/>
      <c r="M3" s="48"/>
      <c r="N3" s="50">
        <v>42391</v>
      </c>
      <c r="O3" s="47"/>
      <c r="P3" s="48"/>
      <c r="Q3" s="49">
        <v>42412</v>
      </c>
      <c r="R3" s="47"/>
      <c r="S3" s="48"/>
      <c r="T3" s="49">
        <v>42434</v>
      </c>
      <c r="U3" s="47"/>
      <c r="V3" s="48"/>
      <c r="W3" s="49">
        <v>42419</v>
      </c>
      <c r="X3" s="51"/>
      <c r="Y3" s="52"/>
    </row>
    <row r="4" spans="1:25" ht="15.75" customHeight="1" x14ac:dyDescent="0.2">
      <c r="A4" s="125" t="s">
        <v>231</v>
      </c>
      <c r="B4" s="53"/>
      <c r="C4" s="54"/>
      <c r="D4" s="54"/>
      <c r="E4" s="55"/>
      <c r="F4" s="56"/>
      <c r="G4" s="57"/>
      <c r="H4" s="58"/>
      <c r="I4" s="56"/>
      <c r="J4" s="57"/>
      <c r="K4" s="58"/>
      <c r="L4" s="56"/>
      <c r="M4" s="57"/>
      <c r="N4" s="58"/>
      <c r="O4" s="56"/>
      <c r="P4" s="57"/>
      <c r="Q4" s="58"/>
      <c r="R4" s="56"/>
      <c r="S4" s="40"/>
      <c r="T4" s="59"/>
      <c r="U4" s="60"/>
      <c r="V4" s="40"/>
      <c r="W4" s="59"/>
      <c r="X4" s="61"/>
      <c r="Y4" s="62"/>
    </row>
    <row r="5" spans="1:25" ht="15.75" customHeight="1" x14ac:dyDescent="0.2">
      <c r="A5" s="126"/>
      <c r="B5" s="63"/>
      <c r="C5" s="54"/>
      <c r="D5" s="54"/>
      <c r="E5" s="64"/>
      <c r="F5" s="65"/>
      <c r="G5" s="57"/>
      <c r="H5" s="66"/>
      <c r="I5" s="65"/>
      <c r="J5" s="57"/>
      <c r="K5" s="66"/>
      <c r="L5" s="65"/>
      <c r="M5" s="57"/>
      <c r="N5" s="66"/>
      <c r="O5" s="65"/>
      <c r="P5" s="57"/>
      <c r="Q5" s="66"/>
      <c r="R5" s="65"/>
      <c r="S5" s="40"/>
      <c r="T5" s="67"/>
      <c r="U5" s="68"/>
      <c r="V5" s="40"/>
      <c r="W5" s="67"/>
      <c r="X5" s="69"/>
      <c r="Y5" s="62"/>
    </row>
    <row r="6" spans="1:25" ht="15.75" customHeight="1" x14ac:dyDescent="0.2">
      <c r="A6" s="126"/>
      <c r="B6" s="63"/>
      <c r="C6" s="54"/>
      <c r="D6" s="54"/>
      <c r="E6" s="55"/>
      <c r="F6" s="56"/>
      <c r="G6" s="57"/>
      <c r="H6" s="58"/>
      <c r="I6" s="56"/>
      <c r="J6" s="57"/>
      <c r="K6" s="58"/>
      <c r="L6" s="56"/>
      <c r="M6" s="57"/>
      <c r="N6" s="58"/>
      <c r="O6" s="56"/>
      <c r="P6" s="57"/>
      <c r="Q6" s="58"/>
      <c r="R6" s="56"/>
      <c r="S6" s="40"/>
      <c r="T6" s="59"/>
      <c r="U6" s="60"/>
      <c r="V6" s="40"/>
      <c r="W6" s="59"/>
      <c r="X6" s="61"/>
      <c r="Y6" s="62"/>
    </row>
    <row r="7" spans="1:25" ht="15.75" customHeight="1" x14ac:dyDescent="0.2">
      <c r="A7" s="126"/>
      <c r="B7" s="63"/>
      <c r="C7" s="54"/>
      <c r="D7" s="54"/>
      <c r="E7" s="64"/>
      <c r="F7" s="65"/>
      <c r="G7" s="57"/>
      <c r="H7" s="66"/>
      <c r="I7" s="65"/>
      <c r="J7" s="57"/>
      <c r="K7" s="66"/>
      <c r="L7" s="65"/>
      <c r="M7" s="57"/>
      <c r="N7" s="66"/>
      <c r="O7" s="65"/>
      <c r="P7" s="57"/>
      <c r="Q7" s="66"/>
      <c r="R7" s="65"/>
      <c r="S7" s="40"/>
      <c r="T7" s="67"/>
      <c r="U7" s="68"/>
      <c r="V7" s="40"/>
      <c r="W7" s="67"/>
      <c r="X7" s="69"/>
      <c r="Y7" s="62"/>
    </row>
    <row r="8" spans="1:25" ht="15.75" customHeight="1" x14ac:dyDescent="0.2">
      <c r="A8" s="126"/>
      <c r="B8" s="63"/>
      <c r="C8" s="54"/>
      <c r="D8" s="54"/>
      <c r="E8" s="55"/>
      <c r="F8" s="70"/>
      <c r="G8" s="57"/>
      <c r="H8" s="58"/>
      <c r="I8" s="70"/>
      <c r="J8" s="57"/>
      <c r="K8" s="58"/>
      <c r="L8" s="70"/>
      <c r="M8" s="57"/>
      <c r="N8" s="58"/>
      <c r="O8" s="70"/>
      <c r="P8" s="57"/>
      <c r="Q8" s="58"/>
      <c r="R8" s="70"/>
      <c r="S8" s="40"/>
      <c r="T8" s="59"/>
      <c r="U8" s="60"/>
      <c r="V8" s="40"/>
      <c r="W8" s="59"/>
      <c r="X8" s="61"/>
      <c r="Y8" s="62"/>
    </row>
    <row r="9" spans="1:25" ht="15.75" customHeight="1" x14ac:dyDescent="0.2">
      <c r="A9" s="126"/>
      <c r="B9" s="71"/>
      <c r="C9" s="54"/>
      <c r="D9" s="54"/>
      <c r="E9" s="64"/>
      <c r="F9" s="65"/>
      <c r="G9" s="57"/>
      <c r="H9" s="66"/>
      <c r="I9" s="65"/>
      <c r="J9" s="57"/>
      <c r="K9" s="66"/>
      <c r="L9" s="65"/>
      <c r="M9" s="57"/>
      <c r="N9" s="66"/>
      <c r="O9" s="65"/>
      <c r="P9" s="57"/>
      <c r="Q9" s="66"/>
      <c r="R9" s="65"/>
      <c r="S9" s="40"/>
      <c r="T9" s="67"/>
      <c r="U9" s="68"/>
      <c r="V9" s="40"/>
      <c r="W9" s="67"/>
      <c r="X9" s="69"/>
      <c r="Y9" s="62"/>
    </row>
    <row r="10" spans="1:25" ht="15.75" customHeight="1" x14ac:dyDescent="0.2">
      <c r="B10" s="14"/>
      <c r="C10" s="17"/>
      <c r="D10" s="17"/>
      <c r="E10" s="52"/>
      <c r="F10" s="72"/>
      <c r="G10" s="40"/>
      <c r="H10" s="73"/>
      <c r="I10" s="72"/>
      <c r="J10" s="40"/>
      <c r="K10" s="73"/>
      <c r="L10" s="72"/>
      <c r="M10" s="40"/>
      <c r="N10" s="73"/>
      <c r="O10" s="72"/>
      <c r="P10" s="40"/>
      <c r="Q10" s="73"/>
      <c r="R10" s="72"/>
      <c r="S10" s="40"/>
      <c r="T10" s="73"/>
      <c r="U10" s="72"/>
      <c r="V10" s="40"/>
      <c r="W10" s="73"/>
      <c r="X10" s="52"/>
      <c r="Y10" s="52"/>
    </row>
    <row r="11" spans="1:25" ht="15.75" customHeight="1" x14ac:dyDescent="0.2">
      <c r="B11" s="14"/>
      <c r="C11" s="17"/>
      <c r="D11" s="17"/>
      <c r="E11" s="52"/>
      <c r="F11" s="72"/>
      <c r="G11" s="40"/>
      <c r="H11" s="73"/>
      <c r="I11" s="72"/>
      <c r="J11" s="40"/>
      <c r="K11" s="73"/>
      <c r="L11" s="72"/>
      <c r="M11" s="40"/>
      <c r="N11" s="73"/>
      <c r="O11" s="72"/>
      <c r="P11" s="40"/>
      <c r="Q11" s="73"/>
      <c r="R11" s="72"/>
      <c r="S11" s="40"/>
      <c r="T11" s="73"/>
      <c r="U11" s="72"/>
      <c r="V11" s="40"/>
      <c r="W11" s="73"/>
      <c r="X11" s="52"/>
      <c r="Y11" s="52"/>
    </row>
    <row r="12" spans="1:25" ht="15.75" customHeight="1" x14ac:dyDescent="0.3">
      <c r="B12" s="74"/>
      <c r="C12" s="45" t="s">
        <v>229</v>
      </c>
      <c r="D12" s="45" t="s">
        <v>230</v>
      </c>
      <c r="E12" s="52"/>
      <c r="F12" s="72"/>
      <c r="G12" s="40"/>
      <c r="H12" s="73"/>
      <c r="I12" s="72"/>
      <c r="J12" s="40"/>
      <c r="K12" s="73"/>
      <c r="L12" s="72"/>
      <c r="M12" s="40"/>
      <c r="N12" s="73"/>
      <c r="O12" s="72"/>
      <c r="P12" s="40"/>
      <c r="Q12" s="73"/>
      <c r="R12" s="72"/>
      <c r="S12" s="40"/>
      <c r="T12" s="73"/>
      <c r="U12" s="72"/>
      <c r="V12" s="40"/>
      <c r="W12" s="73"/>
      <c r="X12" s="52"/>
      <c r="Y12" s="52"/>
    </row>
    <row r="13" spans="1:25" ht="15.75" customHeight="1" x14ac:dyDescent="0.2">
      <c r="A13" s="127" t="s">
        <v>232</v>
      </c>
      <c r="B13" s="53"/>
      <c r="C13" s="54"/>
      <c r="D13" s="54"/>
      <c r="E13" s="55"/>
      <c r="F13" s="56"/>
      <c r="G13" s="57"/>
      <c r="H13" s="58"/>
      <c r="I13" s="56"/>
      <c r="J13" s="57"/>
      <c r="K13" s="58"/>
      <c r="L13" s="56"/>
      <c r="M13" s="57"/>
      <c r="N13" s="58"/>
      <c r="O13" s="56"/>
      <c r="P13" s="57"/>
      <c r="Q13" s="58"/>
      <c r="R13" s="56"/>
      <c r="S13" s="40"/>
      <c r="T13" s="59"/>
      <c r="U13" s="60"/>
      <c r="V13" s="40"/>
      <c r="W13" s="59"/>
      <c r="X13" s="61"/>
      <c r="Y13" s="62"/>
    </row>
    <row r="14" spans="1:25" ht="15.75" customHeight="1" x14ac:dyDescent="0.2">
      <c r="A14" s="126"/>
      <c r="B14" s="63"/>
      <c r="C14" s="54"/>
      <c r="D14" s="54"/>
      <c r="E14" s="64"/>
      <c r="F14" s="65"/>
      <c r="G14" s="57"/>
      <c r="H14" s="66"/>
      <c r="I14" s="65"/>
      <c r="J14" s="57"/>
      <c r="K14" s="66"/>
      <c r="L14" s="65"/>
      <c r="M14" s="57"/>
      <c r="N14" s="66"/>
      <c r="O14" s="65"/>
      <c r="P14" s="57"/>
      <c r="Q14" s="66"/>
      <c r="R14" s="65"/>
      <c r="S14" s="40"/>
      <c r="T14" s="67"/>
      <c r="U14" s="68"/>
      <c r="V14" s="40"/>
      <c r="W14" s="67"/>
      <c r="X14" s="69"/>
      <c r="Y14" s="62"/>
    </row>
    <row r="15" spans="1:25" ht="15.75" customHeight="1" x14ac:dyDescent="0.2">
      <c r="A15" s="126"/>
      <c r="B15" s="63"/>
      <c r="C15" s="54"/>
      <c r="D15" s="54"/>
      <c r="E15" s="55"/>
      <c r="F15" s="56"/>
      <c r="G15" s="57"/>
      <c r="H15" s="58"/>
      <c r="I15" s="56"/>
      <c r="J15" s="57"/>
      <c r="K15" s="58"/>
      <c r="L15" s="56"/>
      <c r="M15" s="57"/>
      <c r="N15" s="58"/>
      <c r="O15" s="56"/>
      <c r="P15" s="57"/>
      <c r="Q15" s="58"/>
      <c r="R15" s="56"/>
      <c r="S15" s="40"/>
      <c r="T15" s="59"/>
      <c r="U15" s="60"/>
      <c r="V15" s="40"/>
      <c r="W15" s="59"/>
      <c r="X15" s="61"/>
      <c r="Y15" s="62"/>
    </row>
    <row r="16" spans="1:25" ht="15.75" customHeight="1" x14ac:dyDescent="0.2">
      <c r="A16" s="126"/>
      <c r="B16" s="63"/>
      <c r="C16" s="54"/>
      <c r="D16" s="54"/>
      <c r="E16" s="64"/>
      <c r="F16" s="65"/>
      <c r="G16" s="57"/>
      <c r="H16" s="66"/>
      <c r="I16" s="65"/>
      <c r="J16" s="57"/>
      <c r="K16" s="66"/>
      <c r="L16" s="65"/>
      <c r="M16" s="57"/>
      <c r="N16" s="66"/>
      <c r="O16" s="65"/>
      <c r="P16" s="57"/>
      <c r="Q16" s="66"/>
      <c r="R16" s="65"/>
      <c r="S16" s="40"/>
      <c r="T16" s="67"/>
      <c r="U16" s="68"/>
      <c r="V16" s="40"/>
      <c r="W16" s="67"/>
      <c r="X16" s="69"/>
      <c r="Y16" s="62"/>
    </row>
    <row r="17" spans="1:25" ht="15.75" customHeight="1" x14ac:dyDescent="0.2">
      <c r="A17" s="126"/>
      <c r="B17" s="63"/>
      <c r="C17" s="54"/>
      <c r="D17" s="54"/>
      <c r="E17" s="55"/>
      <c r="F17" s="56"/>
      <c r="G17" s="57"/>
      <c r="H17" s="58"/>
      <c r="I17" s="56"/>
      <c r="J17" s="57"/>
      <c r="K17" s="58"/>
      <c r="L17" s="56"/>
      <c r="M17" s="57"/>
      <c r="N17" s="58"/>
      <c r="O17" s="56"/>
      <c r="P17" s="57"/>
      <c r="Q17" s="58"/>
      <c r="R17" s="56"/>
      <c r="S17" s="40"/>
      <c r="T17" s="59"/>
      <c r="U17" s="60"/>
      <c r="V17" s="40"/>
      <c r="W17" s="59"/>
      <c r="X17" s="61"/>
      <c r="Y17" s="62"/>
    </row>
    <row r="18" spans="1:25" ht="15.75" customHeight="1" x14ac:dyDescent="0.2">
      <c r="A18" s="126"/>
      <c r="B18" s="75"/>
      <c r="C18" s="54"/>
      <c r="D18" s="54"/>
      <c r="E18" s="64"/>
      <c r="F18" s="65"/>
      <c r="G18" s="57"/>
      <c r="H18" s="66"/>
      <c r="I18" s="65"/>
      <c r="J18" s="57"/>
      <c r="K18" s="66"/>
      <c r="L18" s="65"/>
      <c r="M18" s="57"/>
      <c r="N18" s="66"/>
      <c r="O18" s="65"/>
      <c r="P18" s="57"/>
      <c r="Q18" s="66"/>
      <c r="R18" s="65"/>
      <c r="S18" s="40"/>
      <c r="T18" s="67"/>
      <c r="U18" s="68"/>
      <c r="V18" s="40"/>
      <c r="W18" s="67"/>
      <c r="X18" s="69"/>
      <c r="Y18" s="62"/>
    </row>
    <row r="19" spans="1:25" ht="15.75" customHeight="1" x14ac:dyDescent="0.2">
      <c r="B19" s="14"/>
      <c r="C19" s="17"/>
      <c r="D19" s="17"/>
      <c r="E19" s="52"/>
      <c r="F19" s="72"/>
      <c r="G19" s="40"/>
      <c r="H19" s="73"/>
      <c r="I19" s="72"/>
      <c r="J19" s="40"/>
      <c r="K19" s="73"/>
      <c r="L19" s="72"/>
      <c r="M19" s="40"/>
      <c r="N19" s="73"/>
      <c r="O19" s="72"/>
      <c r="P19" s="40"/>
      <c r="Q19" s="73"/>
      <c r="R19" s="72"/>
      <c r="S19" s="40"/>
      <c r="T19" s="73"/>
      <c r="U19" s="72"/>
      <c r="V19" s="40"/>
      <c r="W19" s="73"/>
      <c r="X19" s="52"/>
      <c r="Y19" s="52"/>
    </row>
    <row r="20" spans="1:25" ht="15.75" customHeight="1" x14ac:dyDescent="0.2">
      <c r="B20" s="14"/>
      <c r="C20" s="17"/>
      <c r="D20" s="17"/>
      <c r="E20" s="52"/>
      <c r="F20" s="72"/>
      <c r="G20" s="40"/>
      <c r="H20" s="73"/>
      <c r="I20" s="72"/>
      <c r="J20" s="40"/>
      <c r="K20" s="73"/>
      <c r="L20" s="72"/>
      <c r="M20" s="40"/>
      <c r="N20" s="73"/>
      <c r="O20" s="72"/>
      <c r="P20" s="40"/>
      <c r="Q20" s="73"/>
      <c r="R20" s="72"/>
      <c r="S20" s="40"/>
      <c r="T20" s="73"/>
      <c r="U20" s="72"/>
      <c r="V20" s="40"/>
      <c r="W20" s="73"/>
      <c r="X20" s="52"/>
      <c r="Y20" s="52"/>
    </row>
    <row r="21" spans="1:25" ht="15.75" customHeight="1" x14ac:dyDescent="0.3">
      <c r="B21" s="74"/>
      <c r="C21" s="45" t="s">
        <v>229</v>
      </c>
      <c r="D21" s="45" t="s">
        <v>230</v>
      </c>
      <c r="E21" s="52"/>
      <c r="F21" s="72"/>
      <c r="G21" s="40"/>
      <c r="H21" s="73"/>
      <c r="I21" s="72"/>
      <c r="J21" s="40"/>
      <c r="K21" s="73"/>
      <c r="L21" s="72"/>
      <c r="M21" s="40"/>
      <c r="N21" s="73"/>
      <c r="O21" s="72"/>
      <c r="P21" s="40"/>
      <c r="Q21" s="73"/>
      <c r="R21" s="72"/>
      <c r="S21" s="40"/>
      <c r="T21" s="73"/>
      <c r="U21" s="72"/>
      <c r="V21" s="40"/>
      <c r="W21" s="73"/>
      <c r="X21" s="52"/>
      <c r="Y21" s="52"/>
    </row>
    <row r="22" spans="1:25" ht="15.75" customHeight="1" x14ac:dyDescent="0.2">
      <c r="A22" s="125" t="s">
        <v>234</v>
      </c>
      <c r="B22" s="53"/>
      <c r="C22" s="54"/>
      <c r="D22" s="54"/>
      <c r="E22" s="55"/>
      <c r="F22" s="56"/>
      <c r="G22" s="57"/>
      <c r="H22" s="58"/>
      <c r="I22" s="56"/>
      <c r="J22" s="57"/>
      <c r="K22" s="58"/>
      <c r="L22" s="56"/>
      <c r="M22" s="57"/>
      <c r="N22" s="58"/>
      <c r="O22" s="56"/>
      <c r="P22" s="57"/>
      <c r="Q22" s="58"/>
      <c r="R22" s="56"/>
      <c r="S22" s="40"/>
      <c r="T22" s="59"/>
      <c r="U22" s="60"/>
      <c r="V22" s="40"/>
      <c r="W22" s="59"/>
      <c r="X22" s="61"/>
      <c r="Y22" s="62"/>
    </row>
    <row r="23" spans="1:25" ht="15.75" customHeight="1" x14ac:dyDescent="0.2">
      <c r="A23" s="126"/>
      <c r="B23" s="63"/>
      <c r="C23" s="54"/>
      <c r="D23" s="54"/>
      <c r="E23" s="64"/>
      <c r="F23" s="65"/>
      <c r="G23" s="57"/>
      <c r="H23" s="66"/>
      <c r="I23" s="65"/>
      <c r="J23" s="57"/>
      <c r="K23" s="66"/>
      <c r="L23" s="65"/>
      <c r="M23" s="57"/>
      <c r="N23" s="66"/>
      <c r="O23" s="65"/>
      <c r="P23" s="57"/>
      <c r="Q23" s="66"/>
      <c r="R23" s="65"/>
      <c r="S23" s="40"/>
      <c r="T23" s="67"/>
      <c r="U23" s="68"/>
      <c r="V23" s="40"/>
      <c r="W23" s="67"/>
      <c r="X23" s="69"/>
      <c r="Y23" s="62"/>
    </row>
    <row r="24" spans="1:25" ht="15.75" customHeight="1" x14ac:dyDescent="0.2">
      <c r="A24" s="126"/>
      <c r="B24" s="63"/>
      <c r="C24" s="54"/>
      <c r="D24" s="54"/>
      <c r="E24" s="55"/>
      <c r="F24" s="56"/>
      <c r="G24" s="57"/>
      <c r="H24" s="58"/>
      <c r="I24" s="56"/>
      <c r="J24" s="57"/>
      <c r="K24" s="58"/>
      <c r="L24" s="56"/>
      <c r="M24" s="57"/>
      <c r="N24" s="58"/>
      <c r="O24" s="56"/>
      <c r="P24" s="57"/>
      <c r="Q24" s="58"/>
      <c r="R24" s="56"/>
      <c r="S24" s="40"/>
      <c r="T24" s="59"/>
      <c r="U24" s="60"/>
      <c r="V24" s="40"/>
      <c r="W24" s="59"/>
      <c r="X24" s="61"/>
      <c r="Y24" s="62"/>
    </row>
    <row r="25" spans="1:25" ht="15.75" customHeight="1" x14ac:dyDescent="0.2">
      <c r="A25" s="126"/>
      <c r="B25" s="63"/>
      <c r="C25" s="54"/>
      <c r="D25" s="54"/>
      <c r="E25" s="64"/>
      <c r="F25" s="65"/>
      <c r="G25" s="57"/>
      <c r="H25" s="66"/>
      <c r="I25" s="65"/>
      <c r="J25" s="57"/>
      <c r="K25" s="66"/>
      <c r="L25" s="65"/>
      <c r="M25" s="57"/>
      <c r="N25" s="66"/>
      <c r="O25" s="65"/>
      <c r="P25" s="57"/>
      <c r="Q25" s="66"/>
      <c r="R25" s="65"/>
      <c r="S25" s="40"/>
      <c r="T25" s="67"/>
      <c r="U25" s="68"/>
      <c r="V25" s="40"/>
      <c r="W25" s="67"/>
      <c r="X25" s="69"/>
      <c r="Y25" s="62"/>
    </row>
    <row r="26" spans="1:25" ht="15.75" customHeight="1" x14ac:dyDescent="0.2">
      <c r="A26" s="126"/>
      <c r="B26" s="63"/>
      <c r="C26" s="54"/>
      <c r="D26" s="54"/>
      <c r="E26" s="55"/>
      <c r="F26" s="56"/>
      <c r="G26" s="57"/>
      <c r="H26" s="58"/>
      <c r="I26" s="56"/>
      <c r="J26" s="57"/>
      <c r="K26" s="58"/>
      <c r="L26" s="56"/>
      <c r="M26" s="57"/>
      <c r="N26" s="58"/>
      <c r="O26" s="56"/>
      <c r="P26" s="57"/>
      <c r="Q26" s="58"/>
      <c r="R26" s="56"/>
      <c r="S26" s="40"/>
      <c r="T26" s="59"/>
      <c r="U26" s="60"/>
      <c r="V26" s="40"/>
      <c r="W26" s="59"/>
      <c r="X26" s="61"/>
      <c r="Y26" s="62"/>
    </row>
    <row r="27" spans="1:25" ht="15.75" customHeight="1" x14ac:dyDescent="0.2">
      <c r="A27" s="126"/>
      <c r="B27" s="75"/>
      <c r="C27" s="54"/>
      <c r="D27" s="54"/>
      <c r="E27" s="64"/>
      <c r="F27" s="65"/>
      <c r="G27" s="57"/>
      <c r="H27" s="66"/>
      <c r="I27" s="65"/>
      <c r="J27" s="57"/>
      <c r="K27" s="66"/>
      <c r="L27" s="65"/>
      <c r="M27" s="57"/>
      <c r="N27" s="66"/>
      <c r="O27" s="65"/>
      <c r="P27" s="57"/>
      <c r="Q27" s="66"/>
      <c r="R27" s="65"/>
      <c r="S27" s="40"/>
      <c r="T27" s="67"/>
      <c r="U27" s="68"/>
      <c r="V27" s="40"/>
      <c r="W27" s="67"/>
      <c r="X27" s="69"/>
      <c r="Y27" s="62"/>
    </row>
    <row r="28" spans="1:25" ht="15.75" customHeight="1" x14ac:dyDescent="0.2">
      <c r="B28" s="14"/>
      <c r="C28" s="17"/>
      <c r="D28" s="17"/>
      <c r="E28" s="52"/>
      <c r="F28" s="72"/>
      <c r="G28" s="40"/>
      <c r="H28" s="73"/>
      <c r="I28" s="72"/>
      <c r="J28" s="40"/>
      <c r="K28" s="73"/>
      <c r="L28" s="72"/>
      <c r="M28" s="40"/>
      <c r="N28" s="73"/>
      <c r="O28" s="72"/>
      <c r="P28" s="40"/>
      <c r="Q28" s="73"/>
      <c r="R28" s="72"/>
      <c r="S28" s="40"/>
      <c r="T28" s="73"/>
      <c r="U28" s="72"/>
      <c r="V28" s="40"/>
      <c r="W28" s="73"/>
      <c r="X28" s="52"/>
      <c r="Y28" s="52"/>
    </row>
    <row r="29" spans="1:25" ht="15.75" customHeight="1" x14ac:dyDescent="0.2">
      <c r="B29" s="14"/>
      <c r="C29" s="17"/>
      <c r="D29" s="17"/>
      <c r="E29" s="52"/>
      <c r="F29" s="72"/>
      <c r="G29" s="40"/>
      <c r="H29" s="73"/>
      <c r="I29" s="72"/>
      <c r="J29" s="40"/>
      <c r="K29" s="73"/>
      <c r="L29" s="72"/>
      <c r="M29" s="40"/>
      <c r="N29" s="73"/>
      <c r="O29" s="72"/>
      <c r="P29" s="40"/>
      <c r="Q29" s="73"/>
      <c r="R29" s="72"/>
      <c r="S29" s="40"/>
      <c r="T29" s="73"/>
      <c r="U29" s="72"/>
      <c r="V29" s="40"/>
      <c r="W29" s="73"/>
      <c r="X29" s="52"/>
      <c r="Y29" s="52"/>
    </row>
    <row r="30" spans="1:25" ht="15.75" customHeight="1" x14ac:dyDescent="0.3">
      <c r="B30" s="74"/>
      <c r="C30" s="45" t="s">
        <v>229</v>
      </c>
      <c r="D30" s="45" t="s">
        <v>230</v>
      </c>
      <c r="E30" s="52"/>
      <c r="F30" s="72"/>
      <c r="G30" s="40"/>
      <c r="H30" s="73"/>
      <c r="I30" s="72"/>
      <c r="J30" s="40"/>
      <c r="K30" s="73"/>
      <c r="L30" s="72"/>
      <c r="M30" s="40"/>
      <c r="N30" s="73"/>
      <c r="O30" s="72"/>
      <c r="P30" s="40"/>
      <c r="Q30" s="73"/>
      <c r="R30" s="72"/>
      <c r="S30" s="40"/>
      <c r="T30" s="73"/>
      <c r="U30" s="72"/>
      <c r="V30" s="40"/>
      <c r="W30" s="73"/>
      <c r="X30" s="52"/>
      <c r="Y30" s="52"/>
    </row>
    <row r="31" spans="1:25" ht="14.25" x14ac:dyDescent="0.2">
      <c r="A31" s="125" t="s">
        <v>234</v>
      </c>
      <c r="B31" s="53"/>
      <c r="C31" s="81"/>
      <c r="D31" s="81"/>
      <c r="E31" s="55"/>
      <c r="F31" s="56"/>
      <c r="G31" s="57"/>
      <c r="H31" s="58"/>
      <c r="I31" s="56"/>
      <c r="J31" s="57"/>
      <c r="K31" s="58"/>
      <c r="L31" s="56"/>
      <c r="M31" s="57"/>
      <c r="N31" s="58"/>
      <c r="O31" s="56"/>
      <c r="P31" s="57"/>
      <c r="Q31" s="58"/>
      <c r="R31" s="56"/>
      <c r="S31" s="40"/>
      <c r="T31" s="59"/>
      <c r="U31" s="60"/>
      <c r="V31" s="40"/>
      <c r="W31" s="59"/>
      <c r="X31" s="61"/>
      <c r="Y31" s="62"/>
    </row>
    <row r="32" spans="1:25" ht="14.25" x14ac:dyDescent="0.2">
      <c r="A32" s="126"/>
      <c r="B32" s="53"/>
      <c r="C32" s="81"/>
      <c r="D32" s="81"/>
      <c r="E32" s="64"/>
      <c r="F32" s="65"/>
      <c r="G32" s="57"/>
      <c r="H32" s="66"/>
      <c r="I32" s="65"/>
      <c r="J32" s="57"/>
      <c r="K32" s="66"/>
      <c r="L32" s="65"/>
      <c r="M32" s="57"/>
      <c r="N32" s="66"/>
      <c r="O32" s="65"/>
      <c r="P32" s="57"/>
      <c r="Q32" s="66"/>
      <c r="R32" s="65"/>
      <c r="S32" s="40"/>
      <c r="T32" s="67"/>
      <c r="U32" s="68"/>
      <c r="V32" s="40"/>
      <c r="W32" s="67"/>
      <c r="X32" s="69"/>
      <c r="Y32" s="62"/>
    </row>
    <row r="33" spans="1:25" ht="14.25" x14ac:dyDescent="0.2">
      <c r="A33" s="126"/>
      <c r="B33" s="53"/>
      <c r="C33" s="81"/>
      <c r="D33" s="81"/>
      <c r="E33" s="55"/>
      <c r="F33" s="56"/>
      <c r="G33" s="57"/>
      <c r="H33" s="58"/>
      <c r="I33" s="56"/>
      <c r="J33" s="57"/>
      <c r="K33" s="58"/>
      <c r="L33" s="56"/>
      <c r="M33" s="57"/>
      <c r="N33" s="58"/>
      <c r="O33" s="56"/>
      <c r="P33" s="57"/>
      <c r="Q33" s="58"/>
      <c r="R33" s="56"/>
      <c r="S33" s="40"/>
      <c r="T33" s="59"/>
      <c r="U33" s="60"/>
      <c r="V33" s="40"/>
      <c r="W33" s="59"/>
      <c r="X33" s="61"/>
      <c r="Y33" s="62"/>
    </row>
    <row r="34" spans="1:25" ht="14.25" x14ac:dyDescent="0.2">
      <c r="A34" s="126"/>
      <c r="B34" s="53"/>
      <c r="C34" s="81"/>
      <c r="D34" s="81"/>
      <c r="E34" s="64"/>
      <c r="F34" s="65"/>
      <c r="G34" s="57"/>
      <c r="H34" s="66"/>
      <c r="I34" s="65"/>
      <c r="J34" s="57"/>
      <c r="K34" s="66"/>
      <c r="L34" s="65"/>
      <c r="M34" s="57"/>
      <c r="N34" s="66"/>
      <c r="O34" s="65"/>
      <c r="P34" s="57"/>
      <c r="Q34" s="66"/>
      <c r="R34" s="65"/>
      <c r="S34" s="40"/>
      <c r="T34" s="67"/>
      <c r="U34" s="68"/>
      <c r="V34" s="40"/>
      <c r="W34" s="67"/>
      <c r="X34" s="69"/>
      <c r="Y34" s="62"/>
    </row>
    <row r="35" spans="1:25" ht="14.25" x14ac:dyDescent="0.2">
      <c r="A35" s="126"/>
      <c r="B35" s="53"/>
      <c r="C35" s="81"/>
      <c r="D35" s="81"/>
      <c r="E35" s="55"/>
      <c r="F35" s="56"/>
      <c r="G35" s="57"/>
      <c r="H35" s="58"/>
      <c r="I35" s="56"/>
      <c r="J35" s="57"/>
      <c r="K35" s="58"/>
      <c r="L35" s="56"/>
      <c r="M35" s="57"/>
      <c r="N35" s="58"/>
      <c r="O35" s="56"/>
      <c r="P35" s="57"/>
      <c r="Q35" s="58"/>
      <c r="R35" s="56"/>
      <c r="S35" s="40"/>
      <c r="T35" s="59"/>
      <c r="U35" s="60"/>
      <c r="V35" s="40"/>
      <c r="W35" s="59"/>
      <c r="X35" s="61"/>
      <c r="Y35" s="62"/>
    </row>
    <row r="36" spans="1:25" ht="14.25" x14ac:dyDescent="0.2">
      <c r="A36" s="126"/>
      <c r="B36" s="53"/>
      <c r="C36" s="81"/>
      <c r="D36" s="81"/>
      <c r="E36" s="64"/>
      <c r="F36" s="65"/>
      <c r="G36" s="57"/>
      <c r="H36" s="66"/>
      <c r="I36" s="65"/>
      <c r="J36" s="57"/>
      <c r="K36" s="66"/>
      <c r="L36" s="65"/>
      <c r="M36" s="57"/>
      <c r="N36" s="66"/>
      <c r="O36" s="65"/>
      <c r="P36" s="57"/>
      <c r="Q36" s="66"/>
      <c r="R36" s="65"/>
      <c r="S36" s="40"/>
      <c r="T36" s="67"/>
      <c r="U36" s="68"/>
      <c r="V36" s="40"/>
      <c r="W36" s="67"/>
      <c r="X36" s="69"/>
      <c r="Y36" s="62"/>
    </row>
    <row r="37" spans="1:25" ht="12.75" x14ac:dyDescent="0.2">
      <c r="B37" s="14"/>
      <c r="C37" s="17"/>
      <c r="D37" s="17"/>
      <c r="E37" s="52"/>
      <c r="F37" s="72"/>
      <c r="G37" s="40"/>
      <c r="H37" s="73"/>
      <c r="I37" s="72"/>
      <c r="J37" s="40"/>
      <c r="K37" s="73"/>
      <c r="L37" s="72"/>
      <c r="M37" s="40"/>
      <c r="N37" s="73"/>
      <c r="O37" s="72"/>
      <c r="P37" s="40"/>
      <c r="Q37" s="73"/>
      <c r="R37" s="72"/>
      <c r="S37" s="40"/>
      <c r="T37" s="73"/>
      <c r="U37" s="72"/>
      <c r="V37" s="40"/>
      <c r="W37" s="73"/>
      <c r="X37" s="52"/>
      <c r="Y37" s="52"/>
    </row>
    <row r="38" spans="1:25" ht="12.75" x14ac:dyDescent="0.2">
      <c r="B38" s="14"/>
      <c r="C38" s="17"/>
      <c r="D38" s="17"/>
      <c r="E38" s="52"/>
      <c r="F38" s="72"/>
      <c r="G38" s="40"/>
      <c r="H38" s="73"/>
      <c r="I38" s="72"/>
      <c r="J38" s="40"/>
      <c r="K38" s="73"/>
      <c r="L38" s="72"/>
      <c r="M38" s="40"/>
      <c r="N38" s="73"/>
      <c r="O38" s="72"/>
      <c r="P38" s="40"/>
      <c r="Q38" s="73"/>
      <c r="R38" s="72"/>
      <c r="S38" s="40"/>
      <c r="T38" s="73"/>
      <c r="U38" s="72"/>
      <c r="V38" s="40"/>
      <c r="W38" s="73"/>
      <c r="X38" s="52"/>
      <c r="Y38" s="52"/>
    </row>
    <row r="39" spans="1:25" ht="18.75" x14ac:dyDescent="0.3">
      <c r="B39" s="74"/>
      <c r="C39" s="45" t="s">
        <v>229</v>
      </c>
      <c r="D39" s="45" t="s">
        <v>230</v>
      </c>
      <c r="E39" s="52"/>
      <c r="F39" s="72"/>
      <c r="G39" s="40"/>
      <c r="H39" s="73"/>
      <c r="I39" s="72"/>
      <c r="J39" s="40"/>
      <c r="K39" s="73"/>
      <c r="L39" s="72"/>
      <c r="M39" s="40"/>
      <c r="N39" s="73"/>
      <c r="O39" s="72"/>
      <c r="P39" s="40"/>
      <c r="Q39" s="73"/>
      <c r="R39" s="72"/>
      <c r="S39" s="40"/>
      <c r="T39" s="73"/>
      <c r="U39" s="72"/>
      <c r="V39" s="40"/>
      <c r="W39" s="73"/>
      <c r="X39" s="52"/>
      <c r="Y39" s="52"/>
    </row>
    <row r="40" spans="1:25" ht="12.75" x14ac:dyDescent="0.2">
      <c r="A40" s="125" t="s">
        <v>239</v>
      </c>
      <c r="B40" s="53"/>
      <c r="C40" s="54"/>
      <c r="D40" s="54"/>
      <c r="E40" s="55"/>
      <c r="F40" s="56"/>
      <c r="G40" s="57"/>
      <c r="H40" s="58"/>
      <c r="I40" s="56"/>
      <c r="J40" s="57"/>
      <c r="K40" s="58"/>
      <c r="L40" s="56"/>
      <c r="M40" s="57"/>
      <c r="N40" s="58"/>
      <c r="O40" s="56"/>
      <c r="P40" s="57"/>
      <c r="Q40" s="58"/>
      <c r="R40" s="56"/>
      <c r="S40" s="40"/>
      <c r="T40" s="59"/>
      <c r="U40" s="60"/>
      <c r="V40" s="40"/>
      <c r="W40" s="59"/>
      <c r="X40" s="61"/>
      <c r="Y40" s="62"/>
    </row>
    <row r="41" spans="1:25" ht="12.75" x14ac:dyDescent="0.2">
      <c r="A41" s="126"/>
      <c r="B41" s="63"/>
      <c r="C41" s="54"/>
      <c r="D41" s="54"/>
      <c r="E41" s="64"/>
      <c r="F41" s="65"/>
      <c r="G41" s="57"/>
      <c r="H41" s="66"/>
      <c r="I41" s="65"/>
      <c r="J41" s="57"/>
      <c r="K41" s="66"/>
      <c r="L41" s="65"/>
      <c r="M41" s="57"/>
      <c r="N41" s="66"/>
      <c r="O41" s="65"/>
      <c r="P41" s="57"/>
      <c r="Q41" s="66"/>
      <c r="R41" s="65"/>
      <c r="S41" s="40"/>
      <c r="T41" s="67"/>
      <c r="U41" s="68"/>
      <c r="V41" s="40"/>
      <c r="W41" s="67"/>
      <c r="X41" s="69"/>
      <c r="Y41" s="62"/>
    </row>
    <row r="42" spans="1:25" ht="12.75" x14ac:dyDescent="0.2">
      <c r="A42" s="126"/>
      <c r="B42" s="63"/>
      <c r="C42" s="54"/>
      <c r="D42" s="54"/>
      <c r="E42" s="55"/>
      <c r="F42" s="56"/>
      <c r="G42" s="57"/>
      <c r="H42" s="58"/>
      <c r="I42" s="56"/>
      <c r="J42" s="57"/>
      <c r="K42" s="58"/>
      <c r="L42" s="56"/>
      <c r="M42" s="57"/>
      <c r="N42" s="58"/>
      <c r="O42" s="56"/>
      <c r="P42" s="57"/>
      <c r="Q42" s="58"/>
      <c r="R42" s="56"/>
      <c r="S42" s="40"/>
      <c r="T42" s="59"/>
      <c r="U42" s="60"/>
      <c r="V42" s="40"/>
      <c r="W42" s="59"/>
      <c r="X42" s="61"/>
      <c r="Y42" s="62"/>
    </row>
    <row r="43" spans="1:25" ht="12.75" x14ac:dyDescent="0.2">
      <c r="A43" s="126"/>
      <c r="B43" s="63"/>
      <c r="C43" s="54"/>
      <c r="D43" s="54"/>
      <c r="E43" s="64"/>
      <c r="F43" s="65"/>
      <c r="G43" s="57"/>
      <c r="H43" s="66"/>
      <c r="I43" s="65"/>
      <c r="J43" s="57"/>
      <c r="K43" s="66"/>
      <c r="L43" s="65"/>
      <c r="M43" s="57"/>
      <c r="N43" s="66"/>
      <c r="O43" s="65"/>
      <c r="P43" s="57"/>
      <c r="Q43" s="66"/>
      <c r="R43" s="65"/>
      <c r="S43" s="40"/>
      <c r="T43" s="67"/>
      <c r="U43" s="68"/>
      <c r="V43" s="40"/>
      <c r="W43" s="67"/>
      <c r="X43" s="69"/>
      <c r="Y43" s="62"/>
    </row>
    <row r="44" spans="1:25" ht="12.75" x14ac:dyDescent="0.2">
      <c r="A44" s="126"/>
      <c r="B44" s="63"/>
      <c r="C44" s="54"/>
      <c r="D44" s="54"/>
      <c r="E44" s="55"/>
      <c r="F44" s="56"/>
      <c r="G44" s="57"/>
      <c r="H44" s="58"/>
      <c r="I44" s="56"/>
      <c r="J44" s="57"/>
      <c r="K44" s="58"/>
      <c r="L44" s="56"/>
      <c r="M44" s="57"/>
      <c r="N44" s="58"/>
      <c r="O44" s="56"/>
      <c r="P44" s="57"/>
      <c r="Q44" s="58"/>
      <c r="R44" s="56"/>
      <c r="S44" s="40"/>
      <c r="T44" s="59"/>
      <c r="U44" s="60"/>
      <c r="V44" s="40"/>
      <c r="W44" s="59"/>
      <c r="X44" s="61"/>
      <c r="Y44" s="62"/>
    </row>
    <row r="45" spans="1:25" ht="12.75" x14ac:dyDescent="0.2">
      <c r="A45" s="126"/>
      <c r="B45" s="63"/>
      <c r="C45" s="54"/>
      <c r="D45" s="54"/>
      <c r="E45" s="64"/>
      <c r="F45" s="65"/>
      <c r="G45" s="57"/>
      <c r="H45" s="66"/>
      <c r="I45" s="65"/>
      <c r="J45" s="57"/>
      <c r="K45" s="66"/>
      <c r="L45" s="65"/>
      <c r="M45" s="57"/>
      <c r="N45" s="66"/>
      <c r="O45" s="65"/>
      <c r="P45" s="57"/>
      <c r="Q45" s="66"/>
      <c r="R45" s="65"/>
      <c r="S45" s="40"/>
      <c r="T45" s="67"/>
      <c r="U45" s="68"/>
      <c r="V45" s="40"/>
      <c r="W45" s="67"/>
      <c r="X45" s="69"/>
      <c r="Y45" s="62"/>
    </row>
    <row r="46" spans="1:25" ht="12.75" x14ac:dyDescent="0.2">
      <c r="B46" s="14"/>
      <c r="C46" s="17"/>
      <c r="D46" s="17"/>
      <c r="E46" s="52"/>
      <c r="F46" s="52"/>
      <c r="G46" s="37"/>
      <c r="H46" s="52"/>
      <c r="I46" s="52"/>
      <c r="J46" s="37"/>
      <c r="K46" s="52"/>
      <c r="L46" s="52"/>
      <c r="M46" s="37"/>
      <c r="N46" s="52"/>
      <c r="O46" s="52"/>
      <c r="P46" s="37"/>
      <c r="Q46" s="52"/>
      <c r="R46" s="52"/>
      <c r="S46" s="37"/>
      <c r="T46" s="52"/>
      <c r="U46" s="52"/>
      <c r="V46" s="37"/>
      <c r="W46" s="52"/>
      <c r="X46" s="52"/>
      <c r="Y46" s="52"/>
    </row>
    <row r="47" spans="1:25" ht="12.75" x14ac:dyDescent="0.2">
      <c r="B47" s="14"/>
      <c r="C47" s="17"/>
      <c r="D47" s="1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12.75" x14ac:dyDescent="0.2">
      <c r="B48" s="14"/>
      <c r="C48" s="17"/>
      <c r="D48" s="1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2:25" ht="12.75" x14ac:dyDescent="0.2">
      <c r="B49" s="14"/>
      <c r="C49" s="17"/>
      <c r="D49" s="1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2:25" ht="12.75" x14ac:dyDescent="0.2">
      <c r="B50" s="14"/>
      <c r="C50" s="17"/>
      <c r="D50" s="1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2:25" ht="12.75" x14ac:dyDescent="0.2">
      <c r="B51" s="14"/>
      <c r="C51" s="17"/>
      <c r="D51" s="1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2:25" ht="12.75" x14ac:dyDescent="0.2">
      <c r="B52" s="14"/>
      <c r="C52" s="17"/>
      <c r="D52" s="1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2:25" ht="12.75" x14ac:dyDescent="0.2">
      <c r="B53" s="14"/>
      <c r="C53" s="17"/>
      <c r="D53" s="1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2:25" ht="12.75" x14ac:dyDescent="0.2">
      <c r="B54" s="14"/>
      <c r="C54" s="17"/>
      <c r="D54" s="1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2:25" ht="12.75" x14ac:dyDescent="0.2">
      <c r="B55" s="14"/>
      <c r="C55" s="17"/>
      <c r="D55" s="1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2:25" ht="12.75" x14ac:dyDescent="0.2">
      <c r="B56" s="14"/>
      <c r="C56" s="17"/>
      <c r="D56" s="1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2:25" ht="12.75" x14ac:dyDescent="0.2">
      <c r="B57" s="14"/>
      <c r="C57" s="17"/>
      <c r="D57" s="1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2:25" ht="12.75" x14ac:dyDescent="0.2">
      <c r="B58" s="14"/>
      <c r="C58" s="17"/>
      <c r="D58" s="1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2:25" ht="12.75" x14ac:dyDescent="0.2">
      <c r="B59" s="14"/>
      <c r="C59" s="17"/>
      <c r="D59" s="1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2:25" ht="12.75" x14ac:dyDescent="0.2">
      <c r="B60" s="14"/>
      <c r="C60" s="17"/>
      <c r="D60" s="1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2:25" ht="12.75" x14ac:dyDescent="0.2">
      <c r="B61" s="14"/>
      <c r="C61" s="17"/>
      <c r="D61" s="1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2:25" ht="12.75" x14ac:dyDescent="0.2">
      <c r="B62" s="14"/>
      <c r="C62" s="17"/>
      <c r="D62" s="1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2:25" ht="12.75" x14ac:dyDescent="0.2">
      <c r="B63" s="14"/>
      <c r="C63" s="17"/>
      <c r="D63" s="1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2:25" ht="12.75" x14ac:dyDescent="0.2">
      <c r="B64" s="14"/>
      <c r="C64" s="17"/>
      <c r="D64" s="1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2:25" ht="12.75" x14ac:dyDescent="0.2">
      <c r="B65" s="14"/>
      <c r="C65" s="17"/>
      <c r="D65" s="1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2:25" ht="12.75" x14ac:dyDescent="0.2">
      <c r="B66" s="14"/>
      <c r="C66" s="17"/>
      <c r="D66" s="1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2:25" ht="12.75" x14ac:dyDescent="0.2">
      <c r="B67" s="14"/>
      <c r="C67" s="17"/>
      <c r="D67" s="1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2:25" ht="12.75" x14ac:dyDescent="0.2">
      <c r="B68" s="14"/>
      <c r="C68" s="17"/>
      <c r="D68" s="1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2:25" ht="12.75" x14ac:dyDescent="0.2">
      <c r="B69" s="14"/>
      <c r="C69" s="17"/>
      <c r="D69" s="1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2:25" ht="12.75" x14ac:dyDescent="0.2">
      <c r="B70" s="14"/>
      <c r="C70" s="17"/>
      <c r="D70" s="1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2:25" ht="12.75" x14ac:dyDescent="0.2">
      <c r="B71" s="14"/>
      <c r="C71" s="17"/>
      <c r="D71" s="1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2:25" ht="12.75" x14ac:dyDescent="0.2">
      <c r="B72" s="14"/>
      <c r="C72" s="17"/>
      <c r="D72" s="1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2:25" ht="12.75" x14ac:dyDescent="0.2">
      <c r="B73" s="14"/>
      <c r="C73" s="17"/>
      <c r="D73" s="1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2:25" ht="12.75" x14ac:dyDescent="0.2">
      <c r="B74" s="14"/>
      <c r="C74" s="17"/>
      <c r="D74" s="1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2:25" ht="12.75" x14ac:dyDescent="0.2">
      <c r="B75" s="14"/>
      <c r="C75" s="17"/>
      <c r="D75" s="1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2:25" ht="12.75" x14ac:dyDescent="0.2">
      <c r="B76" s="14"/>
      <c r="C76" s="17"/>
      <c r="D76" s="1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2:25" ht="12.75" x14ac:dyDescent="0.2">
      <c r="B77" s="14"/>
      <c r="C77" s="17"/>
      <c r="D77" s="1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2:25" ht="12.75" x14ac:dyDescent="0.2">
      <c r="B78" s="14"/>
      <c r="C78" s="17"/>
      <c r="D78" s="1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2:25" ht="12.75" x14ac:dyDescent="0.2">
      <c r="B79" s="14"/>
      <c r="C79" s="17"/>
      <c r="D79" s="1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2:25" ht="12.75" x14ac:dyDescent="0.2">
      <c r="B80" s="14"/>
      <c r="C80" s="17"/>
      <c r="D80" s="1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2:25" ht="12.75" x14ac:dyDescent="0.2">
      <c r="B81" s="14"/>
      <c r="C81" s="17"/>
      <c r="D81" s="1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2:25" ht="12.75" x14ac:dyDescent="0.2">
      <c r="B82" s="14"/>
      <c r="C82" s="17"/>
      <c r="D82" s="1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2:25" ht="12.75" x14ac:dyDescent="0.2">
      <c r="B83" s="14"/>
      <c r="C83" s="17"/>
      <c r="D83" s="1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2:25" ht="12.75" x14ac:dyDescent="0.2">
      <c r="B84" s="14"/>
      <c r="C84" s="17"/>
      <c r="D84" s="1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2:25" ht="12.75" x14ac:dyDescent="0.2">
      <c r="B85" s="14"/>
      <c r="C85" s="17"/>
      <c r="D85" s="1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2:25" ht="12.75" x14ac:dyDescent="0.2">
      <c r="B86" s="14"/>
      <c r="C86" s="17"/>
      <c r="D86" s="1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2:25" ht="12.75" x14ac:dyDescent="0.2">
      <c r="B87" s="14"/>
      <c r="C87" s="17"/>
      <c r="D87" s="1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2:25" ht="12.75" x14ac:dyDescent="0.2">
      <c r="B88" s="14"/>
      <c r="C88" s="17"/>
      <c r="D88" s="1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2:25" ht="12.75" x14ac:dyDescent="0.2">
      <c r="B89" s="14"/>
      <c r="C89" s="17"/>
      <c r="D89" s="1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2:25" ht="12.75" x14ac:dyDescent="0.2">
      <c r="B90" s="14"/>
      <c r="C90" s="17"/>
      <c r="D90" s="1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2:25" ht="12.75" x14ac:dyDescent="0.2">
      <c r="B91" s="14"/>
      <c r="C91" s="17"/>
      <c r="D91" s="1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2:25" ht="12.75" x14ac:dyDescent="0.2">
      <c r="B92" s="14"/>
      <c r="C92" s="17"/>
      <c r="D92" s="1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2:25" ht="12.75" x14ac:dyDescent="0.2">
      <c r="B93" s="14"/>
      <c r="C93" s="17"/>
      <c r="D93" s="1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2:25" ht="12.75" x14ac:dyDescent="0.2">
      <c r="B94" s="14"/>
      <c r="C94" s="17"/>
      <c r="D94" s="1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2:25" ht="12.75" x14ac:dyDescent="0.2">
      <c r="B95" s="14"/>
      <c r="C95" s="17"/>
      <c r="D95" s="1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2:25" ht="12.75" x14ac:dyDescent="0.2">
      <c r="B96" s="14"/>
      <c r="C96" s="17"/>
      <c r="D96" s="1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2:25" ht="12.75" x14ac:dyDescent="0.2">
      <c r="B97" s="14"/>
      <c r="C97" s="17"/>
      <c r="D97" s="1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2:25" ht="12.75" x14ac:dyDescent="0.2">
      <c r="B98" s="14"/>
      <c r="C98" s="17"/>
      <c r="D98" s="1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2:25" ht="12.75" x14ac:dyDescent="0.2">
      <c r="B99" s="14"/>
      <c r="C99" s="17"/>
      <c r="D99" s="1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2:25" ht="12.75" x14ac:dyDescent="0.2">
      <c r="B100" s="14"/>
      <c r="C100" s="17"/>
      <c r="D100" s="1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2:25" ht="12.75" x14ac:dyDescent="0.2">
      <c r="B101" s="14"/>
      <c r="C101" s="17"/>
      <c r="D101" s="1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2:25" ht="12.75" x14ac:dyDescent="0.2">
      <c r="B102" s="14"/>
      <c r="C102" s="17"/>
      <c r="D102" s="1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2:25" ht="12.75" x14ac:dyDescent="0.2">
      <c r="B103" s="14"/>
      <c r="C103" s="17"/>
      <c r="D103" s="1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2:25" ht="12.75" x14ac:dyDescent="0.2">
      <c r="B104" s="14"/>
      <c r="C104" s="17"/>
      <c r="D104" s="1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2:25" ht="12.75" x14ac:dyDescent="0.2">
      <c r="B105" s="14"/>
      <c r="C105" s="17"/>
      <c r="D105" s="1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2:25" ht="12.75" x14ac:dyDescent="0.2">
      <c r="B106" s="14"/>
      <c r="C106" s="17"/>
      <c r="D106" s="1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2:25" ht="12.75" x14ac:dyDescent="0.2">
      <c r="B107" s="14"/>
      <c r="C107" s="17"/>
      <c r="D107" s="1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2:25" ht="12.75" x14ac:dyDescent="0.2">
      <c r="B108" s="14"/>
      <c r="C108" s="17"/>
      <c r="D108" s="1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2:25" ht="12.75" x14ac:dyDescent="0.2">
      <c r="B109" s="14"/>
      <c r="C109" s="17"/>
      <c r="D109" s="1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2:25" ht="12.75" x14ac:dyDescent="0.2">
      <c r="B110" s="14"/>
      <c r="C110" s="17"/>
      <c r="D110" s="1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2:25" ht="12.75" x14ac:dyDescent="0.2">
      <c r="B111" s="14"/>
      <c r="C111" s="17"/>
      <c r="D111" s="1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2:25" ht="12.75" x14ac:dyDescent="0.2">
      <c r="B112" s="14"/>
      <c r="C112" s="17"/>
      <c r="D112" s="1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2:25" ht="12.75" x14ac:dyDescent="0.2">
      <c r="B113" s="14"/>
      <c r="C113" s="17"/>
      <c r="D113" s="1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2:25" ht="12.75" x14ac:dyDescent="0.2">
      <c r="B114" s="14"/>
      <c r="C114" s="17"/>
      <c r="D114" s="1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2:25" ht="12.75" x14ac:dyDescent="0.2">
      <c r="B115" s="14"/>
      <c r="C115" s="17"/>
      <c r="D115" s="1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2:25" ht="12.75" x14ac:dyDescent="0.2">
      <c r="B116" s="14"/>
      <c r="C116" s="17"/>
      <c r="D116" s="1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2:25" ht="12.75" x14ac:dyDescent="0.2">
      <c r="B117" s="14"/>
      <c r="C117" s="17"/>
      <c r="D117" s="1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2:25" ht="12.75" x14ac:dyDescent="0.2">
      <c r="B118" s="14"/>
      <c r="C118" s="17"/>
      <c r="D118" s="1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2:25" ht="12.75" x14ac:dyDescent="0.2">
      <c r="B119" s="14"/>
      <c r="C119" s="17"/>
      <c r="D119" s="1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2:25" ht="12.75" x14ac:dyDescent="0.2">
      <c r="B120" s="14"/>
      <c r="C120" s="17"/>
      <c r="D120" s="1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2:25" ht="12.75" x14ac:dyDescent="0.2">
      <c r="B121" s="14"/>
      <c r="C121" s="17"/>
      <c r="D121" s="1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2:25" ht="12.75" x14ac:dyDescent="0.2">
      <c r="B122" s="14"/>
      <c r="C122" s="17"/>
      <c r="D122" s="1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2:25" ht="12.75" x14ac:dyDescent="0.2">
      <c r="B123" s="14"/>
      <c r="C123" s="17"/>
      <c r="D123" s="1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2:25" ht="12.75" x14ac:dyDescent="0.2">
      <c r="B124" s="14"/>
      <c r="C124" s="17"/>
      <c r="D124" s="1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2:25" ht="12.75" x14ac:dyDescent="0.2">
      <c r="B125" s="14"/>
      <c r="C125" s="17"/>
      <c r="D125" s="1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2:25" ht="12.75" x14ac:dyDescent="0.2">
      <c r="B126" s="14"/>
      <c r="C126" s="17"/>
      <c r="D126" s="1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2:25" ht="12.75" x14ac:dyDescent="0.2">
      <c r="B127" s="14"/>
      <c r="C127" s="17"/>
      <c r="D127" s="1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2:25" ht="12.75" x14ac:dyDescent="0.2">
      <c r="B128" s="14"/>
      <c r="C128" s="17"/>
      <c r="D128" s="1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2:25" ht="12.75" x14ac:dyDescent="0.2">
      <c r="B129" s="14"/>
      <c r="C129" s="17"/>
      <c r="D129" s="1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2:25" ht="12.75" x14ac:dyDescent="0.2">
      <c r="B130" s="14"/>
      <c r="C130" s="17"/>
      <c r="D130" s="1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2:25" ht="12.75" x14ac:dyDescent="0.2">
      <c r="B131" s="14"/>
      <c r="C131" s="17"/>
      <c r="D131" s="1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2:25" ht="12.75" x14ac:dyDescent="0.2">
      <c r="B132" s="14"/>
      <c r="C132" s="17"/>
      <c r="D132" s="1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2:25" ht="12.75" x14ac:dyDescent="0.2">
      <c r="B133" s="14"/>
      <c r="C133" s="17"/>
      <c r="D133" s="1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2:25" ht="12.75" x14ac:dyDescent="0.2">
      <c r="B134" s="14"/>
      <c r="C134" s="17"/>
      <c r="D134" s="1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2:25" ht="12.75" x14ac:dyDescent="0.2">
      <c r="B135" s="14"/>
      <c r="C135" s="17"/>
      <c r="D135" s="1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2:25" ht="12.75" x14ac:dyDescent="0.2">
      <c r="B136" s="14"/>
      <c r="C136" s="17"/>
      <c r="D136" s="1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2:25" ht="12.75" x14ac:dyDescent="0.2">
      <c r="B137" s="14"/>
      <c r="C137" s="17"/>
      <c r="D137" s="1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2:25" ht="12.75" x14ac:dyDescent="0.2">
      <c r="B138" s="14"/>
      <c r="C138" s="17"/>
      <c r="D138" s="1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2:25" ht="12.75" x14ac:dyDescent="0.2">
      <c r="B139" s="14"/>
      <c r="C139" s="17"/>
      <c r="D139" s="1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2:25" ht="12.75" x14ac:dyDescent="0.2">
      <c r="B140" s="14"/>
      <c r="C140" s="17"/>
      <c r="D140" s="1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2:25" ht="12.75" x14ac:dyDescent="0.2">
      <c r="B141" s="14"/>
      <c r="C141" s="17"/>
      <c r="D141" s="1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2:25" ht="12.75" x14ac:dyDescent="0.2">
      <c r="B142" s="14"/>
      <c r="C142" s="17"/>
      <c r="D142" s="1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2:25" ht="12.75" x14ac:dyDescent="0.2">
      <c r="B143" s="14"/>
      <c r="C143" s="17"/>
      <c r="D143" s="1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2:25" ht="12.75" x14ac:dyDescent="0.2">
      <c r="B144" s="14"/>
      <c r="C144" s="17"/>
      <c r="D144" s="1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2:25" ht="12.75" x14ac:dyDescent="0.2">
      <c r="B145" s="14"/>
      <c r="C145" s="17"/>
      <c r="D145" s="1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2:25" ht="12.75" x14ac:dyDescent="0.2">
      <c r="B146" s="14"/>
      <c r="C146" s="17"/>
      <c r="D146" s="1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2:25" ht="12.75" x14ac:dyDescent="0.2">
      <c r="B147" s="14"/>
      <c r="C147" s="17"/>
      <c r="D147" s="1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2:25" ht="12.75" x14ac:dyDescent="0.2">
      <c r="B148" s="14"/>
      <c r="C148" s="17"/>
      <c r="D148" s="1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2:25" ht="12.75" x14ac:dyDescent="0.2">
      <c r="B149" s="14"/>
      <c r="C149" s="17"/>
      <c r="D149" s="1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2:25" ht="12.75" x14ac:dyDescent="0.2">
      <c r="B150" s="14"/>
      <c r="C150" s="17"/>
      <c r="D150" s="1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2:25" ht="12.75" x14ac:dyDescent="0.2">
      <c r="B151" s="14"/>
      <c r="C151" s="17"/>
      <c r="D151" s="1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2:25" ht="12.75" x14ac:dyDescent="0.2">
      <c r="B152" s="14"/>
      <c r="C152" s="17"/>
      <c r="D152" s="1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2:25" ht="12.75" x14ac:dyDescent="0.2">
      <c r="B153" s="14"/>
      <c r="C153" s="17"/>
      <c r="D153" s="1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2:25" ht="12.75" x14ac:dyDescent="0.2">
      <c r="B154" s="14"/>
      <c r="C154" s="17"/>
      <c r="D154" s="1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2:25" ht="12.75" x14ac:dyDescent="0.2">
      <c r="B155" s="14"/>
      <c r="C155" s="17"/>
      <c r="D155" s="1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2:25" ht="12.75" x14ac:dyDescent="0.2">
      <c r="B156" s="14"/>
      <c r="C156" s="17"/>
      <c r="D156" s="1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2:25" ht="12.75" x14ac:dyDescent="0.2">
      <c r="B157" s="14"/>
      <c r="C157" s="17"/>
      <c r="D157" s="1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2:25" ht="12.75" x14ac:dyDescent="0.2">
      <c r="B158" s="14"/>
      <c r="C158" s="17"/>
      <c r="D158" s="1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2:25" ht="12.75" x14ac:dyDescent="0.2">
      <c r="B159" s="14"/>
      <c r="C159" s="17"/>
      <c r="D159" s="1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2:25" ht="12.75" x14ac:dyDescent="0.2">
      <c r="B160" s="14"/>
      <c r="C160" s="17"/>
      <c r="D160" s="1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2:25" ht="12.75" x14ac:dyDescent="0.2">
      <c r="B161" s="14"/>
      <c r="C161" s="17"/>
      <c r="D161" s="1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2:25" ht="12.75" x14ac:dyDescent="0.2">
      <c r="B162" s="14"/>
      <c r="C162" s="17"/>
      <c r="D162" s="1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2:25" ht="12.75" x14ac:dyDescent="0.2">
      <c r="B163" s="14"/>
      <c r="C163" s="17"/>
      <c r="D163" s="1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2:25" ht="12.75" x14ac:dyDescent="0.2">
      <c r="B164" s="14"/>
      <c r="C164" s="17"/>
      <c r="D164" s="1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2:25" ht="12.75" x14ac:dyDescent="0.2">
      <c r="B165" s="14"/>
      <c r="C165" s="17"/>
      <c r="D165" s="1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2:25" ht="12.75" x14ac:dyDescent="0.2">
      <c r="B166" s="14"/>
      <c r="C166" s="17"/>
      <c r="D166" s="1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2:25" ht="12.75" x14ac:dyDescent="0.2">
      <c r="B167" s="14"/>
      <c r="C167" s="17"/>
      <c r="D167" s="1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2:25" ht="12.75" x14ac:dyDescent="0.2">
      <c r="B168" s="14"/>
      <c r="C168" s="17"/>
      <c r="D168" s="1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2:25" ht="12.75" x14ac:dyDescent="0.2">
      <c r="B169" s="14"/>
      <c r="C169" s="17"/>
      <c r="D169" s="1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2:25" ht="12.75" x14ac:dyDescent="0.2">
      <c r="B170" s="14"/>
      <c r="C170" s="17"/>
      <c r="D170" s="1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2:25" ht="12.75" x14ac:dyDescent="0.2">
      <c r="B171" s="14"/>
      <c r="C171" s="17"/>
      <c r="D171" s="1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2:25" ht="12.75" x14ac:dyDescent="0.2">
      <c r="B172" s="14"/>
      <c r="C172" s="17"/>
      <c r="D172" s="1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2:25" ht="12.75" x14ac:dyDescent="0.2">
      <c r="B173" s="14"/>
      <c r="C173" s="17"/>
      <c r="D173" s="1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2:25" ht="12.75" x14ac:dyDescent="0.2">
      <c r="B174" s="14"/>
      <c r="C174" s="17"/>
      <c r="D174" s="1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2:25" ht="12.75" x14ac:dyDescent="0.2">
      <c r="B175" s="14"/>
      <c r="C175" s="17"/>
      <c r="D175" s="1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2:25" ht="12.75" x14ac:dyDescent="0.2">
      <c r="B176" s="14"/>
      <c r="C176" s="17"/>
      <c r="D176" s="1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2:25" ht="12.75" x14ac:dyDescent="0.2">
      <c r="B177" s="14"/>
      <c r="C177" s="17"/>
      <c r="D177" s="1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2:25" ht="12.75" x14ac:dyDescent="0.2">
      <c r="B178" s="14"/>
      <c r="C178" s="17"/>
      <c r="D178" s="1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2:25" ht="12.75" x14ac:dyDescent="0.2">
      <c r="B179" s="14"/>
      <c r="C179" s="17"/>
      <c r="D179" s="1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2:25" ht="12.75" x14ac:dyDescent="0.2">
      <c r="B180" s="14"/>
      <c r="C180" s="17"/>
      <c r="D180" s="1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2:25" ht="12.75" x14ac:dyDescent="0.2">
      <c r="B181" s="14"/>
      <c r="C181" s="17"/>
      <c r="D181" s="1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2:25" ht="12.75" x14ac:dyDescent="0.2">
      <c r="B182" s="14"/>
      <c r="C182" s="17"/>
      <c r="D182" s="1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2:25" ht="12.75" x14ac:dyDescent="0.2">
      <c r="B183" s="14"/>
      <c r="C183" s="17"/>
      <c r="D183" s="1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2:25" ht="12.75" x14ac:dyDescent="0.2">
      <c r="B184" s="14"/>
      <c r="C184" s="17"/>
      <c r="D184" s="1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2:25" ht="12.75" x14ac:dyDescent="0.2">
      <c r="B185" s="14"/>
      <c r="C185" s="17"/>
      <c r="D185" s="1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2:25" ht="12.75" x14ac:dyDescent="0.2">
      <c r="B186" s="14"/>
      <c r="C186" s="17"/>
      <c r="D186" s="1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2:25" ht="12.75" x14ac:dyDescent="0.2">
      <c r="B187" s="14"/>
      <c r="C187" s="17"/>
      <c r="D187" s="1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2:25" ht="12.75" x14ac:dyDescent="0.2">
      <c r="B188" s="14"/>
      <c r="C188" s="17"/>
      <c r="D188" s="1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2:25" ht="12.75" x14ac:dyDescent="0.2">
      <c r="B189" s="14"/>
      <c r="C189" s="17"/>
      <c r="D189" s="1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2:25" ht="12.75" x14ac:dyDescent="0.2">
      <c r="B190" s="14"/>
      <c r="C190" s="17"/>
      <c r="D190" s="1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2:25" ht="12.75" x14ac:dyDescent="0.2">
      <c r="B191" s="14"/>
      <c r="C191" s="17"/>
      <c r="D191" s="1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2:25" ht="12.75" x14ac:dyDescent="0.2">
      <c r="B192" s="14"/>
      <c r="C192" s="17"/>
      <c r="D192" s="1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2:25" ht="12.75" x14ac:dyDescent="0.2">
      <c r="B193" s="14"/>
      <c r="C193" s="17"/>
      <c r="D193" s="1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2:25" ht="12.75" x14ac:dyDescent="0.2">
      <c r="B194" s="14"/>
      <c r="C194" s="17"/>
      <c r="D194" s="1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2:25" ht="12.75" x14ac:dyDescent="0.2">
      <c r="B195" s="14"/>
      <c r="C195" s="17"/>
      <c r="D195" s="1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2:25" ht="12.75" x14ac:dyDescent="0.2">
      <c r="B196" s="14"/>
      <c r="C196" s="17"/>
      <c r="D196" s="1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2:25" ht="12.75" x14ac:dyDescent="0.2">
      <c r="B197" s="14"/>
      <c r="C197" s="17"/>
      <c r="D197" s="1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2:25" ht="12.75" x14ac:dyDescent="0.2">
      <c r="B198" s="14"/>
      <c r="C198" s="17"/>
      <c r="D198" s="1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2:25" ht="12.75" x14ac:dyDescent="0.2">
      <c r="B199" s="14"/>
      <c r="C199" s="17"/>
      <c r="D199" s="1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2:25" ht="12.75" x14ac:dyDescent="0.2">
      <c r="B200" s="14"/>
      <c r="C200" s="17"/>
      <c r="D200" s="1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2:25" ht="12.75" x14ac:dyDescent="0.2">
      <c r="B201" s="14"/>
      <c r="C201" s="17"/>
      <c r="D201" s="1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2:25" ht="12.75" x14ac:dyDescent="0.2">
      <c r="B202" s="14"/>
      <c r="C202" s="17"/>
      <c r="D202" s="1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2:25" ht="12.75" x14ac:dyDescent="0.2">
      <c r="B203" s="14"/>
      <c r="C203" s="17"/>
      <c r="D203" s="1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2:25" ht="12.75" x14ac:dyDescent="0.2">
      <c r="B204" s="14"/>
      <c r="C204" s="17"/>
      <c r="D204" s="1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2:25" ht="12.75" x14ac:dyDescent="0.2">
      <c r="B205" s="14"/>
      <c r="C205" s="17"/>
      <c r="D205" s="1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2:25" ht="12.75" x14ac:dyDescent="0.2">
      <c r="B206" s="14"/>
      <c r="C206" s="17"/>
      <c r="D206" s="1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2:25" ht="12.75" x14ac:dyDescent="0.2">
      <c r="B207" s="14"/>
      <c r="C207" s="17"/>
      <c r="D207" s="1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2:25" ht="12.75" x14ac:dyDescent="0.2">
      <c r="B208" s="14"/>
      <c r="C208" s="17"/>
      <c r="D208" s="1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2:25" ht="12.75" x14ac:dyDescent="0.2">
      <c r="B209" s="14"/>
      <c r="C209" s="17"/>
      <c r="D209" s="1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2:25" ht="12.75" x14ac:dyDescent="0.2">
      <c r="B210" s="14"/>
      <c r="C210" s="17"/>
      <c r="D210" s="1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2:25" ht="12.75" x14ac:dyDescent="0.2">
      <c r="B211" s="14"/>
      <c r="C211" s="17"/>
      <c r="D211" s="1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2:25" ht="12.75" x14ac:dyDescent="0.2">
      <c r="B212" s="14"/>
      <c r="C212" s="17"/>
      <c r="D212" s="1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2:25" ht="12.75" x14ac:dyDescent="0.2">
      <c r="B213" s="14"/>
      <c r="C213" s="17"/>
      <c r="D213" s="1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2:25" ht="12.75" x14ac:dyDescent="0.2">
      <c r="B214" s="14"/>
      <c r="C214" s="17"/>
      <c r="D214" s="1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2:25" ht="12.75" x14ac:dyDescent="0.2">
      <c r="B215" s="14"/>
      <c r="C215" s="17"/>
      <c r="D215" s="1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2:25" ht="12.75" x14ac:dyDescent="0.2">
      <c r="B216" s="14"/>
      <c r="C216" s="17"/>
      <c r="D216" s="1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2:25" ht="12.75" x14ac:dyDescent="0.2">
      <c r="B217" s="14"/>
      <c r="C217" s="17"/>
      <c r="D217" s="1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2:25" ht="12.75" x14ac:dyDescent="0.2">
      <c r="B218" s="14"/>
      <c r="C218" s="17"/>
      <c r="D218" s="1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2:25" ht="12.75" x14ac:dyDescent="0.2">
      <c r="B219" s="14"/>
      <c r="C219" s="17"/>
      <c r="D219" s="1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2:25" ht="12.75" x14ac:dyDescent="0.2">
      <c r="B220" s="14"/>
      <c r="C220" s="17"/>
      <c r="D220" s="1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2:25" ht="12.75" x14ac:dyDescent="0.2">
      <c r="B221" s="14"/>
      <c r="C221" s="17"/>
      <c r="D221" s="1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2:25" ht="12.75" x14ac:dyDescent="0.2">
      <c r="B222" s="14"/>
      <c r="C222" s="17"/>
      <c r="D222" s="1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2:25" ht="12.75" x14ac:dyDescent="0.2">
      <c r="B223" s="14"/>
      <c r="C223" s="17"/>
      <c r="D223" s="1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2:25" ht="12.75" x14ac:dyDescent="0.2">
      <c r="B224" s="14"/>
      <c r="C224" s="17"/>
      <c r="D224" s="1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2:25" ht="12.75" x14ac:dyDescent="0.2">
      <c r="B225" s="14"/>
      <c r="C225" s="17"/>
      <c r="D225" s="1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2:25" ht="12.75" x14ac:dyDescent="0.2">
      <c r="B226" s="14"/>
      <c r="C226" s="17"/>
      <c r="D226" s="1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2:25" ht="12.75" x14ac:dyDescent="0.2">
      <c r="B227" s="14"/>
      <c r="C227" s="17"/>
      <c r="D227" s="1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2:25" ht="12.75" x14ac:dyDescent="0.2">
      <c r="B228" s="14"/>
      <c r="C228" s="17"/>
      <c r="D228" s="1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2:25" ht="12.75" x14ac:dyDescent="0.2">
      <c r="B229" s="14"/>
      <c r="C229" s="17"/>
      <c r="D229" s="1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2:25" ht="12.75" x14ac:dyDescent="0.2">
      <c r="B230" s="14"/>
      <c r="C230" s="17"/>
      <c r="D230" s="1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2:25" ht="12.75" x14ac:dyDescent="0.2">
      <c r="B231" s="14"/>
      <c r="C231" s="17"/>
      <c r="D231" s="1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2:25" ht="12.75" x14ac:dyDescent="0.2">
      <c r="B232" s="14"/>
      <c r="C232" s="17"/>
      <c r="D232" s="1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2:25" ht="12.75" x14ac:dyDescent="0.2">
      <c r="B233" s="14"/>
      <c r="C233" s="17"/>
      <c r="D233" s="1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2:25" ht="12.75" x14ac:dyDescent="0.2">
      <c r="B234" s="14"/>
      <c r="C234" s="17"/>
      <c r="D234" s="1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 spans="2:25" ht="12.75" x14ac:dyDescent="0.2">
      <c r="B235" s="14"/>
      <c r="C235" s="17"/>
      <c r="D235" s="1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spans="2:25" ht="12.75" x14ac:dyDescent="0.2">
      <c r="B236" s="14"/>
      <c r="C236" s="17"/>
      <c r="D236" s="1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 spans="2:25" ht="12.75" x14ac:dyDescent="0.2">
      <c r="B237" s="14"/>
      <c r="C237" s="17"/>
      <c r="D237" s="1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spans="2:25" ht="12.75" x14ac:dyDescent="0.2">
      <c r="B238" s="14"/>
      <c r="C238" s="17"/>
      <c r="D238" s="1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spans="2:25" ht="12.75" x14ac:dyDescent="0.2">
      <c r="B239" s="14"/>
      <c r="C239" s="17"/>
      <c r="D239" s="1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spans="2:25" ht="12.75" x14ac:dyDescent="0.2">
      <c r="B240" s="14"/>
      <c r="C240" s="17"/>
      <c r="D240" s="1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 spans="2:25" ht="12.75" x14ac:dyDescent="0.2">
      <c r="B241" s="14"/>
      <c r="C241" s="17"/>
      <c r="D241" s="1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 spans="2:25" ht="12.75" x14ac:dyDescent="0.2">
      <c r="B242" s="14"/>
      <c r="C242" s="17"/>
      <c r="D242" s="1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 spans="2:25" ht="12.75" x14ac:dyDescent="0.2">
      <c r="B243" s="14"/>
      <c r="C243" s="17"/>
      <c r="D243" s="1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spans="2:25" ht="12.75" x14ac:dyDescent="0.2">
      <c r="B244" s="14"/>
      <c r="C244" s="17"/>
      <c r="D244" s="1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  <row r="245" spans="2:25" ht="12.75" x14ac:dyDescent="0.2">
      <c r="B245" s="14"/>
      <c r="C245" s="17"/>
      <c r="D245" s="1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</row>
    <row r="246" spans="2:25" ht="12.75" x14ac:dyDescent="0.2">
      <c r="B246" s="14"/>
      <c r="C246" s="17"/>
      <c r="D246" s="1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</row>
    <row r="247" spans="2:25" ht="12.75" x14ac:dyDescent="0.2">
      <c r="B247" s="14"/>
      <c r="C247" s="17"/>
      <c r="D247" s="1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</row>
    <row r="248" spans="2:25" ht="12.75" x14ac:dyDescent="0.2">
      <c r="B248" s="14"/>
      <c r="C248" s="17"/>
      <c r="D248" s="1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</row>
    <row r="249" spans="2:25" ht="12.75" x14ac:dyDescent="0.2">
      <c r="B249" s="14"/>
      <c r="C249" s="17"/>
      <c r="D249" s="1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</row>
    <row r="250" spans="2:25" ht="12.75" x14ac:dyDescent="0.2">
      <c r="B250" s="14"/>
      <c r="C250" s="17"/>
      <c r="D250" s="1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 spans="2:25" ht="12.75" x14ac:dyDescent="0.2">
      <c r="B251" s="14"/>
      <c r="C251" s="17"/>
      <c r="D251" s="1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</row>
    <row r="252" spans="2:25" ht="12.75" x14ac:dyDescent="0.2">
      <c r="B252" s="14"/>
      <c r="C252" s="17"/>
      <c r="D252" s="1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 spans="2:25" ht="12.75" x14ac:dyDescent="0.2">
      <c r="B253" s="14"/>
      <c r="C253" s="17"/>
      <c r="D253" s="1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</row>
    <row r="254" spans="2:25" ht="12.75" x14ac:dyDescent="0.2">
      <c r="B254" s="14"/>
      <c r="C254" s="17"/>
      <c r="D254" s="1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</row>
    <row r="255" spans="2:25" ht="12.75" x14ac:dyDescent="0.2">
      <c r="B255" s="14"/>
      <c r="C255" s="17"/>
      <c r="D255" s="1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</row>
    <row r="256" spans="2:25" ht="12.75" x14ac:dyDescent="0.2">
      <c r="B256" s="14"/>
      <c r="C256" s="17"/>
      <c r="D256" s="1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</row>
    <row r="257" spans="2:25" ht="12.75" x14ac:dyDescent="0.2">
      <c r="B257" s="14"/>
      <c r="C257" s="17"/>
      <c r="D257" s="1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</row>
    <row r="258" spans="2:25" ht="12.75" x14ac:dyDescent="0.2">
      <c r="B258" s="14"/>
      <c r="C258" s="17"/>
      <c r="D258" s="1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</row>
    <row r="259" spans="2:25" ht="12.75" x14ac:dyDescent="0.2">
      <c r="B259" s="14"/>
      <c r="C259" s="17"/>
      <c r="D259" s="1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</row>
    <row r="260" spans="2:25" ht="12.75" x14ac:dyDescent="0.2">
      <c r="B260" s="14"/>
      <c r="C260" s="17"/>
      <c r="D260" s="1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</row>
    <row r="261" spans="2:25" ht="12.75" x14ac:dyDescent="0.2">
      <c r="B261" s="14"/>
      <c r="C261" s="17"/>
      <c r="D261" s="1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spans="2:25" ht="12.75" x14ac:dyDescent="0.2">
      <c r="B262" s="14"/>
      <c r="C262" s="17"/>
      <c r="D262" s="1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2:25" ht="12.75" x14ac:dyDescent="0.2">
      <c r="B263" s="14"/>
      <c r="C263" s="17"/>
      <c r="D263" s="1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</row>
    <row r="264" spans="2:25" ht="12.75" x14ac:dyDescent="0.2">
      <c r="B264" s="14"/>
      <c r="C264" s="17"/>
      <c r="D264" s="1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</row>
    <row r="265" spans="2:25" ht="12.75" x14ac:dyDescent="0.2">
      <c r="B265" s="14"/>
      <c r="C265" s="17"/>
      <c r="D265" s="1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spans="2:25" ht="12.75" x14ac:dyDescent="0.2">
      <c r="B266" s="14"/>
      <c r="C266" s="17"/>
      <c r="D266" s="1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 spans="2:25" ht="12.75" x14ac:dyDescent="0.2">
      <c r="B267" s="14"/>
      <c r="C267" s="17"/>
      <c r="D267" s="1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 spans="2:25" ht="12.75" x14ac:dyDescent="0.2">
      <c r="B268" s="14"/>
      <c r="C268" s="17"/>
      <c r="D268" s="1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 spans="2:25" ht="12.75" x14ac:dyDescent="0.2">
      <c r="B269" s="14"/>
      <c r="C269" s="17"/>
      <c r="D269" s="1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 spans="2:25" ht="12.75" x14ac:dyDescent="0.2">
      <c r="B270" s="14"/>
      <c r="C270" s="17"/>
      <c r="D270" s="1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 spans="2:25" ht="12.75" x14ac:dyDescent="0.2">
      <c r="B271" s="14"/>
      <c r="C271" s="17"/>
      <c r="D271" s="1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</row>
    <row r="272" spans="2:25" ht="12.75" x14ac:dyDescent="0.2">
      <c r="B272" s="14"/>
      <c r="C272" s="17"/>
      <c r="D272" s="1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 spans="2:25" ht="12.75" x14ac:dyDescent="0.2">
      <c r="B273" s="14"/>
      <c r="C273" s="17"/>
      <c r="D273" s="1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 spans="2:25" ht="12.75" x14ac:dyDescent="0.2">
      <c r="B274" s="14"/>
      <c r="C274" s="17"/>
      <c r="D274" s="1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 spans="2:25" ht="12.75" x14ac:dyDescent="0.2">
      <c r="B275" s="14"/>
      <c r="C275" s="17"/>
      <c r="D275" s="1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 spans="2:25" ht="12.75" x14ac:dyDescent="0.2">
      <c r="B276" s="14"/>
      <c r="C276" s="17"/>
      <c r="D276" s="1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</row>
    <row r="277" spans="2:25" ht="12.75" x14ac:dyDescent="0.2">
      <c r="B277" s="14"/>
      <c r="C277" s="17"/>
      <c r="D277" s="1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</row>
    <row r="278" spans="2:25" ht="12.75" x14ac:dyDescent="0.2">
      <c r="B278" s="14"/>
      <c r="C278" s="17"/>
      <c r="D278" s="1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</row>
    <row r="279" spans="2:25" ht="12.75" x14ac:dyDescent="0.2">
      <c r="B279" s="14"/>
      <c r="C279" s="17"/>
      <c r="D279" s="1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</row>
    <row r="280" spans="2:25" ht="12.75" x14ac:dyDescent="0.2">
      <c r="B280" s="14"/>
      <c r="C280" s="17"/>
      <c r="D280" s="1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</row>
    <row r="281" spans="2:25" ht="12.75" x14ac:dyDescent="0.2">
      <c r="B281" s="14"/>
      <c r="C281" s="17"/>
      <c r="D281" s="1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</row>
    <row r="282" spans="2:25" ht="12.75" x14ac:dyDescent="0.2">
      <c r="B282" s="14"/>
      <c r="C282" s="17"/>
      <c r="D282" s="1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</row>
    <row r="283" spans="2:25" ht="12.75" x14ac:dyDescent="0.2">
      <c r="B283" s="14"/>
      <c r="C283" s="17"/>
      <c r="D283" s="1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</row>
    <row r="284" spans="2:25" ht="12.75" x14ac:dyDescent="0.2">
      <c r="B284" s="14"/>
      <c r="C284" s="17"/>
      <c r="D284" s="1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</row>
    <row r="285" spans="2:25" ht="12.75" x14ac:dyDescent="0.2">
      <c r="B285" s="14"/>
      <c r="C285" s="17"/>
      <c r="D285" s="1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</row>
    <row r="286" spans="2:25" ht="12.75" x14ac:dyDescent="0.2">
      <c r="B286" s="14"/>
      <c r="C286" s="17"/>
      <c r="D286" s="1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</row>
    <row r="287" spans="2:25" ht="12.75" x14ac:dyDescent="0.2">
      <c r="B287" s="14"/>
      <c r="C287" s="17"/>
      <c r="D287" s="1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</row>
    <row r="288" spans="2:25" ht="12.75" x14ac:dyDescent="0.2">
      <c r="B288" s="14"/>
      <c r="C288" s="17"/>
      <c r="D288" s="1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</row>
    <row r="289" spans="2:25" ht="12.75" x14ac:dyDescent="0.2">
      <c r="B289" s="14"/>
      <c r="C289" s="17"/>
      <c r="D289" s="1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</row>
    <row r="290" spans="2:25" ht="12.75" x14ac:dyDescent="0.2">
      <c r="B290" s="14"/>
      <c r="C290" s="17"/>
      <c r="D290" s="1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</row>
    <row r="291" spans="2:25" ht="12.75" x14ac:dyDescent="0.2">
      <c r="B291" s="14"/>
      <c r="C291" s="17"/>
      <c r="D291" s="1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</row>
    <row r="292" spans="2:25" ht="12.75" x14ac:dyDescent="0.2">
      <c r="B292" s="14"/>
      <c r="C292" s="17"/>
      <c r="D292" s="1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</row>
    <row r="293" spans="2:25" ht="12.75" x14ac:dyDescent="0.2">
      <c r="B293" s="14"/>
      <c r="C293" s="17"/>
      <c r="D293" s="1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</row>
    <row r="294" spans="2:25" ht="12.75" x14ac:dyDescent="0.2">
      <c r="B294" s="14"/>
      <c r="C294" s="17"/>
      <c r="D294" s="1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</row>
    <row r="295" spans="2:25" ht="12.75" x14ac:dyDescent="0.2">
      <c r="B295" s="14"/>
      <c r="C295" s="17"/>
      <c r="D295" s="1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</row>
    <row r="296" spans="2:25" ht="12.75" x14ac:dyDescent="0.2">
      <c r="B296" s="14"/>
      <c r="C296" s="17"/>
      <c r="D296" s="1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</row>
    <row r="297" spans="2:25" ht="12.75" x14ac:dyDescent="0.2">
      <c r="B297" s="14"/>
      <c r="C297" s="17"/>
      <c r="D297" s="1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</row>
    <row r="298" spans="2:25" ht="12.75" x14ac:dyDescent="0.2">
      <c r="B298" s="14"/>
      <c r="C298" s="17"/>
      <c r="D298" s="1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</row>
    <row r="299" spans="2:25" ht="12.75" x14ac:dyDescent="0.2">
      <c r="B299" s="14"/>
      <c r="C299" s="17"/>
      <c r="D299" s="1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</row>
    <row r="300" spans="2:25" ht="12.75" x14ac:dyDescent="0.2">
      <c r="B300" s="14"/>
      <c r="C300" s="17"/>
      <c r="D300" s="1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</row>
    <row r="301" spans="2:25" ht="12.75" x14ac:dyDescent="0.2">
      <c r="B301" s="14"/>
      <c r="C301" s="17"/>
      <c r="D301" s="1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</row>
    <row r="302" spans="2:25" ht="12.75" x14ac:dyDescent="0.2">
      <c r="B302" s="14"/>
      <c r="C302" s="17"/>
      <c r="D302" s="1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</row>
    <row r="303" spans="2:25" ht="12.75" x14ac:dyDescent="0.2">
      <c r="B303" s="14"/>
      <c r="C303" s="17"/>
      <c r="D303" s="1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</row>
    <row r="304" spans="2:25" ht="12.75" x14ac:dyDescent="0.2">
      <c r="B304" s="14"/>
      <c r="C304" s="17"/>
      <c r="D304" s="1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</row>
    <row r="305" spans="2:25" ht="12.75" x14ac:dyDescent="0.2">
      <c r="B305" s="14"/>
      <c r="C305" s="17"/>
      <c r="D305" s="1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</row>
    <row r="306" spans="2:25" ht="12.75" x14ac:dyDescent="0.2">
      <c r="B306" s="14"/>
      <c r="C306" s="17"/>
      <c r="D306" s="1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</row>
    <row r="307" spans="2:25" ht="12.75" x14ac:dyDescent="0.2">
      <c r="B307" s="14"/>
      <c r="C307" s="17"/>
      <c r="D307" s="1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</row>
    <row r="308" spans="2:25" ht="12.75" x14ac:dyDescent="0.2">
      <c r="B308" s="14"/>
      <c r="C308" s="17"/>
      <c r="D308" s="1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</row>
    <row r="309" spans="2:25" ht="12.75" x14ac:dyDescent="0.2">
      <c r="B309" s="14"/>
      <c r="C309" s="17"/>
      <c r="D309" s="1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</row>
    <row r="310" spans="2:25" ht="12.75" x14ac:dyDescent="0.2">
      <c r="B310" s="14"/>
      <c r="C310" s="17"/>
      <c r="D310" s="1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</row>
    <row r="311" spans="2:25" ht="12.75" x14ac:dyDescent="0.2">
      <c r="B311" s="14"/>
      <c r="C311" s="17"/>
      <c r="D311" s="1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</row>
    <row r="312" spans="2:25" ht="12.75" x14ac:dyDescent="0.2">
      <c r="B312" s="14"/>
      <c r="C312" s="17"/>
      <c r="D312" s="1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</row>
    <row r="313" spans="2:25" ht="12.75" x14ac:dyDescent="0.2">
      <c r="B313" s="14"/>
      <c r="C313" s="17"/>
      <c r="D313" s="1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</row>
    <row r="314" spans="2:25" ht="12.75" x14ac:dyDescent="0.2">
      <c r="B314" s="14"/>
      <c r="C314" s="17"/>
      <c r="D314" s="1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</row>
    <row r="315" spans="2:25" ht="12.75" x14ac:dyDescent="0.2">
      <c r="B315" s="14"/>
      <c r="C315" s="17"/>
      <c r="D315" s="1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</row>
    <row r="316" spans="2:25" ht="12.75" x14ac:dyDescent="0.2">
      <c r="B316" s="14"/>
      <c r="C316" s="17"/>
      <c r="D316" s="1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</row>
    <row r="317" spans="2:25" ht="12.75" x14ac:dyDescent="0.2">
      <c r="B317" s="14"/>
      <c r="C317" s="17"/>
      <c r="D317" s="1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</row>
    <row r="318" spans="2:25" ht="12.75" x14ac:dyDescent="0.2">
      <c r="B318" s="14"/>
      <c r="C318" s="17"/>
      <c r="D318" s="1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</row>
    <row r="319" spans="2:25" ht="12.75" x14ac:dyDescent="0.2">
      <c r="B319" s="14"/>
      <c r="C319" s="17"/>
      <c r="D319" s="1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</row>
    <row r="320" spans="2:25" ht="12.75" x14ac:dyDescent="0.2">
      <c r="B320" s="14"/>
      <c r="C320" s="17"/>
      <c r="D320" s="1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</row>
    <row r="321" spans="2:25" ht="12.75" x14ac:dyDescent="0.2">
      <c r="B321" s="14"/>
      <c r="C321" s="17"/>
      <c r="D321" s="1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</row>
    <row r="322" spans="2:25" ht="12.75" x14ac:dyDescent="0.2">
      <c r="B322" s="14"/>
      <c r="C322" s="17"/>
      <c r="D322" s="1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</row>
    <row r="323" spans="2:25" ht="12.75" x14ac:dyDescent="0.2">
      <c r="B323" s="14"/>
      <c r="C323" s="17"/>
      <c r="D323" s="1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</row>
    <row r="324" spans="2:25" ht="12.75" x14ac:dyDescent="0.2">
      <c r="B324" s="14"/>
      <c r="C324" s="17"/>
      <c r="D324" s="1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</row>
    <row r="325" spans="2:25" ht="12.75" x14ac:dyDescent="0.2">
      <c r="B325" s="14"/>
      <c r="C325" s="17"/>
      <c r="D325" s="1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</row>
    <row r="326" spans="2:25" ht="12.75" x14ac:dyDescent="0.2">
      <c r="B326" s="14"/>
      <c r="C326" s="17"/>
      <c r="D326" s="1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</row>
    <row r="327" spans="2:25" ht="12.75" x14ac:dyDescent="0.2">
      <c r="B327" s="14"/>
      <c r="C327" s="17"/>
      <c r="D327" s="1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</row>
    <row r="328" spans="2:25" ht="12.75" x14ac:dyDescent="0.2">
      <c r="B328" s="14"/>
      <c r="C328" s="17"/>
      <c r="D328" s="1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</row>
    <row r="329" spans="2:25" ht="12.75" x14ac:dyDescent="0.2">
      <c r="B329" s="14"/>
      <c r="C329" s="17"/>
      <c r="D329" s="1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</row>
    <row r="330" spans="2:25" ht="12.75" x14ac:dyDescent="0.2">
      <c r="B330" s="14"/>
      <c r="C330" s="17"/>
      <c r="D330" s="1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</row>
    <row r="331" spans="2:25" ht="12.75" x14ac:dyDescent="0.2">
      <c r="B331" s="14"/>
      <c r="C331" s="17"/>
      <c r="D331" s="1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</row>
    <row r="332" spans="2:25" ht="12.75" x14ac:dyDescent="0.2">
      <c r="B332" s="14"/>
      <c r="C332" s="17"/>
      <c r="D332" s="1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</row>
    <row r="333" spans="2:25" ht="12.75" x14ac:dyDescent="0.2">
      <c r="B333" s="14"/>
      <c r="C333" s="17"/>
      <c r="D333" s="1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</row>
    <row r="334" spans="2:25" ht="12.75" x14ac:dyDescent="0.2">
      <c r="B334" s="14"/>
      <c r="C334" s="17"/>
      <c r="D334" s="1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</row>
    <row r="335" spans="2:25" ht="12.75" x14ac:dyDescent="0.2">
      <c r="B335" s="14"/>
      <c r="C335" s="17"/>
      <c r="D335" s="1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</row>
    <row r="336" spans="2:25" ht="12.75" x14ac:dyDescent="0.2">
      <c r="B336" s="14"/>
      <c r="C336" s="17"/>
      <c r="D336" s="1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</row>
    <row r="337" spans="2:25" ht="12.75" x14ac:dyDescent="0.2">
      <c r="B337" s="14"/>
      <c r="C337" s="17"/>
      <c r="D337" s="1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</row>
    <row r="338" spans="2:25" ht="12.75" x14ac:dyDescent="0.2">
      <c r="B338" s="14"/>
      <c r="C338" s="17"/>
      <c r="D338" s="1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</row>
    <row r="339" spans="2:25" ht="12.75" x14ac:dyDescent="0.2">
      <c r="B339" s="14"/>
      <c r="C339" s="17"/>
      <c r="D339" s="1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</row>
    <row r="340" spans="2:25" ht="12.75" x14ac:dyDescent="0.2">
      <c r="B340" s="14"/>
      <c r="C340" s="17"/>
      <c r="D340" s="1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</row>
    <row r="341" spans="2:25" ht="12.75" x14ac:dyDescent="0.2">
      <c r="B341" s="14"/>
      <c r="C341" s="17"/>
      <c r="D341" s="1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</row>
    <row r="342" spans="2:25" ht="12.75" x14ac:dyDescent="0.2">
      <c r="B342" s="14"/>
      <c r="C342" s="17"/>
      <c r="D342" s="1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</row>
    <row r="343" spans="2:25" ht="12.75" x14ac:dyDescent="0.2">
      <c r="B343" s="14"/>
      <c r="C343" s="17"/>
      <c r="D343" s="1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</row>
    <row r="344" spans="2:25" ht="12.75" x14ac:dyDescent="0.2">
      <c r="B344" s="14"/>
      <c r="C344" s="17"/>
      <c r="D344" s="1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</row>
    <row r="345" spans="2:25" ht="12.75" x14ac:dyDescent="0.2">
      <c r="B345" s="14"/>
      <c r="C345" s="17"/>
      <c r="D345" s="1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</row>
    <row r="346" spans="2:25" ht="12.75" x14ac:dyDescent="0.2">
      <c r="B346" s="14"/>
      <c r="C346" s="17"/>
      <c r="D346" s="1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</row>
    <row r="347" spans="2:25" ht="12.75" x14ac:dyDescent="0.2">
      <c r="B347" s="14"/>
      <c r="C347" s="17"/>
      <c r="D347" s="1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</row>
    <row r="348" spans="2:25" ht="12.75" x14ac:dyDescent="0.2">
      <c r="B348" s="14"/>
      <c r="C348" s="17"/>
      <c r="D348" s="1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</row>
    <row r="349" spans="2:25" ht="12.75" x14ac:dyDescent="0.2">
      <c r="B349" s="14"/>
      <c r="C349" s="17"/>
      <c r="D349" s="1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</row>
    <row r="350" spans="2:25" ht="12.75" x14ac:dyDescent="0.2">
      <c r="B350" s="14"/>
      <c r="C350" s="17"/>
      <c r="D350" s="1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</row>
    <row r="351" spans="2:25" ht="12.75" x14ac:dyDescent="0.2">
      <c r="B351" s="14"/>
      <c r="C351" s="17"/>
      <c r="D351" s="1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</row>
    <row r="352" spans="2:25" ht="12.75" x14ac:dyDescent="0.2">
      <c r="B352" s="14"/>
      <c r="C352" s="17"/>
      <c r="D352" s="1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</row>
    <row r="353" spans="2:25" ht="12.75" x14ac:dyDescent="0.2">
      <c r="B353" s="14"/>
      <c r="C353" s="17"/>
      <c r="D353" s="1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</row>
    <row r="354" spans="2:25" ht="12.75" x14ac:dyDescent="0.2">
      <c r="B354" s="14"/>
      <c r="C354" s="17"/>
      <c r="D354" s="1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</row>
    <row r="355" spans="2:25" ht="12.75" x14ac:dyDescent="0.2">
      <c r="B355" s="14"/>
      <c r="C355" s="17"/>
      <c r="D355" s="1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</row>
    <row r="356" spans="2:25" ht="12.75" x14ac:dyDescent="0.2">
      <c r="B356" s="14"/>
      <c r="C356" s="17"/>
      <c r="D356" s="1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</row>
    <row r="357" spans="2:25" ht="12.75" x14ac:dyDescent="0.2">
      <c r="B357" s="14"/>
      <c r="C357" s="17"/>
      <c r="D357" s="1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</row>
    <row r="358" spans="2:25" ht="12.75" x14ac:dyDescent="0.2">
      <c r="B358" s="14"/>
      <c r="C358" s="17"/>
      <c r="D358" s="1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</row>
    <row r="359" spans="2:25" ht="12.75" x14ac:dyDescent="0.2">
      <c r="B359" s="14"/>
      <c r="C359" s="17"/>
      <c r="D359" s="1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</row>
    <row r="360" spans="2:25" ht="12.75" x14ac:dyDescent="0.2">
      <c r="B360" s="14"/>
      <c r="C360" s="17"/>
      <c r="D360" s="1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</row>
    <row r="361" spans="2:25" ht="12.75" x14ac:dyDescent="0.2">
      <c r="B361" s="14"/>
      <c r="C361" s="17"/>
      <c r="D361" s="1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</row>
    <row r="362" spans="2:25" ht="12.75" x14ac:dyDescent="0.2">
      <c r="B362" s="14"/>
      <c r="C362" s="17"/>
      <c r="D362" s="1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</row>
    <row r="363" spans="2:25" ht="12.75" x14ac:dyDescent="0.2">
      <c r="B363" s="14"/>
      <c r="C363" s="17"/>
      <c r="D363" s="1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</row>
    <row r="364" spans="2:25" ht="12.75" x14ac:dyDescent="0.2">
      <c r="B364" s="14"/>
      <c r="C364" s="17"/>
      <c r="D364" s="1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</row>
    <row r="365" spans="2:25" ht="12.75" x14ac:dyDescent="0.2">
      <c r="B365" s="14"/>
      <c r="C365" s="17"/>
      <c r="D365" s="1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</row>
    <row r="366" spans="2:25" ht="12.75" x14ac:dyDescent="0.2">
      <c r="B366" s="14"/>
      <c r="C366" s="17"/>
      <c r="D366" s="1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</row>
    <row r="367" spans="2:25" ht="12.75" x14ac:dyDescent="0.2">
      <c r="B367" s="14"/>
      <c r="C367" s="17"/>
      <c r="D367" s="1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</row>
    <row r="368" spans="2:25" ht="12.75" x14ac:dyDescent="0.2">
      <c r="B368" s="14"/>
      <c r="C368" s="17"/>
      <c r="D368" s="1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</row>
    <row r="369" spans="2:25" ht="12.75" x14ac:dyDescent="0.2">
      <c r="B369" s="14"/>
      <c r="C369" s="17"/>
      <c r="D369" s="1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</row>
    <row r="370" spans="2:25" ht="12.75" x14ac:dyDescent="0.2">
      <c r="B370" s="14"/>
      <c r="C370" s="17"/>
      <c r="D370" s="1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</row>
    <row r="371" spans="2:25" ht="12.75" x14ac:dyDescent="0.2">
      <c r="B371" s="14"/>
      <c r="C371" s="17"/>
      <c r="D371" s="1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</row>
    <row r="372" spans="2:25" ht="12.75" x14ac:dyDescent="0.2">
      <c r="B372" s="14"/>
      <c r="C372" s="17"/>
      <c r="D372" s="1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</row>
    <row r="373" spans="2:25" ht="12.75" x14ac:dyDescent="0.2">
      <c r="B373" s="14"/>
      <c r="C373" s="17"/>
      <c r="D373" s="1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</row>
    <row r="374" spans="2:25" ht="12.75" x14ac:dyDescent="0.2">
      <c r="B374" s="14"/>
      <c r="C374" s="17"/>
      <c r="D374" s="1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</row>
    <row r="375" spans="2:25" ht="12.75" x14ac:dyDescent="0.2">
      <c r="B375" s="14"/>
      <c r="C375" s="17"/>
      <c r="D375" s="1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</row>
    <row r="376" spans="2:25" ht="12.75" x14ac:dyDescent="0.2">
      <c r="B376" s="14"/>
      <c r="C376" s="17"/>
      <c r="D376" s="1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</row>
    <row r="377" spans="2:25" ht="12.75" x14ac:dyDescent="0.2">
      <c r="B377" s="14"/>
      <c r="C377" s="17"/>
      <c r="D377" s="1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</row>
    <row r="378" spans="2:25" ht="12.75" x14ac:dyDescent="0.2">
      <c r="B378" s="14"/>
      <c r="C378" s="17"/>
      <c r="D378" s="1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</row>
    <row r="379" spans="2:25" ht="12.75" x14ac:dyDescent="0.2">
      <c r="B379" s="14"/>
      <c r="C379" s="17"/>
      <c r="D379" s="1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</row>
    <row r="380" spans="2:25" ht="12.75" x14ac:dyDescent="0.2">
      <c r="B380" s="14"/>
      <c r="C380" s="17"/>
      <c r="D380" s="1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</row>
    <row r="381" spans="2:25" ht="12.75" x14ac:dyDescent="0.2">
      <c r="B381" s="14"/>
      <c r="C381" s="17"/>
      <c r="D381" s="1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</row>
    <row r="382" spans="2:25" ht="12.75" x14ac:dyDescent="0.2">
      <c r="B382" s="14"/>
      <c r="C382" s="17"/>
      <c r="D382" s="1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</row>
    <row r="383" spans="2:25" ht="12.75" x14ac:dyDescent="0.2">
      <c r="B383" s="14"/>
      <c r="C383" s="17"/>
      <c r="D383" s="1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</row>
    <row r="384" spans="2:25" ht="12.75" x14ac:dyDescent="0.2">
      <c r="B384" s="14"/>
      <c r="C384" s="17"/>
      <c r="D384" s="1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</row>
    <row r="385" spans="2:25" ht="12.75" x14ac:dyDescent="0.2">
      <c r="B385" s="14"/>
      <c r="C385" s="17"/>
      <c r="D385" s="1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</row>
    <row r="386" spans="2:25" ht="12.75" x14ac:dyDescent="0.2">
      <c r="B386" s="14"/>
      <c r="C386" s="17"/>
      <c r="D386" s="1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</row>
    <row r="387" spans="2:25" ht="12.75" x14ac:dyDescent="0.2">
      <c r="B387" s="14"/>
      <c r="C387" s="17"/>
      <c r="D387" s="1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</row>
    <row r="388" spans="2:25" ht="12.75" x14ac:dyDescent="0.2">
      <c r="B388" s="14"/>
      <c r="C388" s="17"/>
      <c r="D388" s="1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</row>
    <row r="389" spans="2:25" ht="12.75" x14ac:dyDescent="0.2">
      <c r="B389" s="14"/>
      <c r="C389" s="17"/>
      <c r="D389" s="1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</row>
    <row r="390" spans="2:25" ht="12.75" x14ac:dyDescent="0.2">
      <c r="B390" s="14"/>
      <c r="C390" s="17"/>
      <c r="D390" s="1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</row>
    <row r="391" spans="2:25" ht="12.75" x14ac:dyDescent="0.2">
      <c r="B391" s="14"/>
      <c r="C391" s="17"/>
      <c r="D391" s="1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</row>
    <row r="392" spans="2:25" ht="12.75" x14ac:dyDescent="0.2">
      <c r="B392" s="14"/>
      <c r="C392" s="17"/>
      <c r="D392" s="1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</row>
    <row r="393" spans="2:25" ht="12.75" x14ac:dyDescent="0.2">
      <c r="B393" s="14"/>
      <c r="C393" s="17"/>
      <c r="D393" s="1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</row>
    <row r="394" spans="2:25" ht="12.75" x14ac:dyDescent="0.2">
      <c r="B394" s="14"/>
      <c r="C394" s="17"/>
      <c r="D394" s="1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</row>
    <row r="395" spans="2:25" ht="12.75" x14ac:dyDescent="0.2">
      <c r="B395" s="14"/>
      <c r="C395" s="17"/>
      <c r="D395" s="1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</row>
    <row r="396" spans="2:25" ht="12.75" x14ac:dyDescent="0.2">
      <c r="B396" s="14"/>
      <c r="C396" s="17"/>
      <c r="D396" s="1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</row>
    <row r="397" spans="2:25" ht="12.75" x14ac:dyDescent="0.2">
      <c r="B397" s="14"/>
      <c r="C397" s="17"/>
      <c r="D397" s="1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</row>
    <row r="398" spans="2:25" ht="12.75" x14ac:dyDescent="0.2">
      <c r="B398" s="14"/>
      <c r="C398" s="17"/>
      <c r="D398" s="1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</row>
    <row r="399" spans="2:25" ht="12.75" x14ac:dyDescent="0.2">
      <c r="B399" s="14"/>
      <c r="C399" s="17"/>
      <c r="D399" s="1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</row>
    <row r="400" spans="2:25" ht="12.75" x14ac:dyDescent="0.2">
      <c r="B400" s="14"/>
      <c r="C400" s="17"/>
      <c r="D400" s="1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</row>
    <row r="401" spans="2:25" ht="12.75" x14ac:dyDescent="0.2">
      <c r="B401" s="14"/>
      <c r="C401" s="17"/>
      <c r="D401" s="1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</row>
    <row r="402" spans="2:25" ht="12.75" x14ac:dyDescent="0.2">
      <c r="B402" s="14"/>
      <c r="C402" s="17"/>
      <c r="D402" s="1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</row>
    <row r="403" spans="2:25" ht="12.75" x14ac:dyDescent="0.2">
      <c r="B403" s="14"/>
      <c r="C403" s="17"/>
      <c r="D403" s="1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</row>
    <row r="404" spans="2:25" ht="12.75" x14ac:dyDescent="0.2">
      <c r="B404" s="14"/>
      <c r="C404" s="17"/>
      <c r="D404" s="1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</row>
    <row r="405" spans="2:25" ht="12.75" x14ac:dyDescent="0.2">
      <c r="B405" s="14"/>
      <c r="C405" s="17"/>
      <c r="D405" s="1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</row>
    <row r="406" spans="2:25" ht="12.75" x14ac:dyDescent="0.2">
      <c r="B406" s="14"/>
      <c r="C406" s="17"/>
      <c r="D406" s="1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</row>
    <row r="407" spans="2:25" ht="12.75" x14ac:dyDescent="0.2">
      <c r="B407" s="14"/>
      <c r="C407" s="17"/>
      <c r="D407" s="1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</row>
    <row r="408" spans="2:25" ht="12.75" x14ac:dyDescent="0.2">
      <c r="B408" s="14"/>
      <c r="C408" s="17"/>
      <c r="D408" s="1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</row>
    <row r="409" spans="2:25" ht="12.75" x14ac:dyDescent="0.2">
      <c r="B409" s="14"/>
      <c r="C409" s="17"/>
      <c r="D409" s="1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</row>
    <row r="410" spans="2:25" ht="12.75" x14ac:dyDescent="0.2">
      <c r="B410" s="14"/>
      <c r="C410" s="17"/>
      <c r="D410" s="1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</row>
    <row r="411" spans="2:25" ht="12.75" x14ac:dyDescent="0.2">
      <c r="B411" s="14"/>
      <c r="C411" s="17"/>
      <c r="D411" s="1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</row>
    <row r="412" spans="2:25" ht="12.75" x14ac:dyDescent="0.2">
      <c r="B412" s="14"/>
      <c r="C412" s="17"/>
      <c r="D412" s="1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</row>
    <row r="413" spans="2:25" ht="12.75" x14ac:dyDescent="0.2">
      <c r="B413" s="14"/>
      <c r="C413" s="17"/>
      <c r="D413" s="1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</row>
    <row r="414" spans="2:25" ht="12.75" x14ac:dyDescent="0.2">
      <c r="B414" s="14"/>
      <c r="C414" s="17"/>
      <c r="D414" s="1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</row>
    <row r="415" spans="2:25" ht="12.75" x14ac:dyDescent="0.2">
      <c r="B415" s="14"/>
      <c r="C415" s="17"/>
      <c r="D415" s="1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</row>
    <row r="416" spans="2:25" ht="12.75" x14ac:dyDescent="0.2">
      <c r="B416" s="14"/>
      <c r="C416" s="17"/>
      <c r="D416" s="1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</row>
    <row r="417" spans="2:25" ht="12.75" x14ac:dyDescent="0.2">
      <c r="B417" s="14"/>
      <c r="C417" s="17"/>
      <c r="D417" s="1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</row>
    <row r="418" spans="2:25" ht="12.75" x14ac:dyDescent="0.2">
      <c r="B418" s="14"/>
      <c r="C418" s="17"/>
      <c r="D418" s="1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</row>
    <row r="419" spans="2:25" ht="12.75" x14ac:dyDescent="0.2">
      <c r="B419" s="14"/>
      <c r="C419" s="17"/>
      <c r="D419" s="1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</row>
    <row r="420" spans="2:25" ht="12.75" x14ac:dyDescent="0.2">
      <c r="B420" s="14"/>
      <c r="C420" s="17"/>
      <c r="D420" s="1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</row>
    <row r="421" spans="2:25" ht="12.75" x14ac:dyDescent="0.2">
      <c r="B421" s="14"/>
      <c r="C421" s="17"/>
      <c r="D421" s="1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</row>
    <row r="422" spans="2:25" ht="12.75" x14ac:dyDescent="0.2">
      <c r="B422" s="14"/>
      <c r="C422" s="17"/>
      <c r="D422" s="1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</row>
    <row r="423" spans="2:25" ht="12.75" x14ac:dyDescent="0.2">
      <c r="B423" s="14"/>
      <c r="C423" s="17"/>
      <c r="D423" s="1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</row>
    <row r="424" spans="2:25" ht="12.75" x14ac:dyDescent="0.2">
      <c r="B424" s="14"/>
      <c r="C424" s="17"/>
      <c r="D424" s="1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</row>
    <row r="425" spans="2:25" ht="12.75" x14ac:dyDescent="0.2">
      <c r="B425" s="14"/>
      <c r="C425" s="17"/>
      <c r="D425" s="1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</row>
    <row r="426" spans="2:25" ht="12.75" x14ac:dyDescent="0.2">
      <c r="B426" s="14"/>
      <c r="C426" s="17"/>
      <c r="D426" s="1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</row>
    <row r="427" spans="2:25" ht="12.75" x14ac:dyDescent="0.2">
      <c r="B427" s="14"/>
      <c r="C427" s="17"/>
      <c r="D427" s="1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</row>
    <row r="428" spans="2:25" ht="12.75" x14ac:dyDescent="0.2">
      <c r="B428" s="14"/>
      <c r="C428" s="17"/>
      <c r="D428" s="1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</row>
    <row r="429" spans="2:25" ht="12.75" x14ac:dyDescent="0.2">
      <c r="B429" s="14"/>
      <c r="C429" s="17"/>
      <c r="D429" s="1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</row>
    <row r="430" spans="2:25" ht="12.75" x14ac:dyDescent="0.2">
      <c r="B430" s="14"/>
      <c r="C430" s="17"/>
      <c r="D430" s="1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</row>
    <row r="431" spans="2:25" ht="12.75" x14ac:dyDescent="0.2">
      <c r="B431" s="14"/>
      <c r="C431" s="17"/>
      <c r="D431" s="1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</row>
    <row r="432" spans="2:25" ht="12.75" x14ac:dyDescent="0.2">
      <c r="B432" s="14"/>
      <c r="C432" s="17"/>
      <c r="D432" s="1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</row>
    <row r="433" spans="2:25" ht="12.75" x14ac:dyDescent="0.2">
      <c r="B433" s="14"/>
      <c r="C433" s="17"/>
      <c r="D433" s="1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</row>
    <row r="434" spans="2:25" ht="12.75" x14ac:dyDescent="0.2">
      <c r="B434" s="14"/>
      <c r="C434" s="17"/>
      <c r="D434" s="1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</row>
    <row r="435" spans="2:25" ht="12.75" x14ac:dyDescent="0.2">
      <c r="B435" s="14"/>
      <c r="C435" s="17"/>
      <c r="D435" s="1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</row>
    <row r="436" spans="2:25" ht="12.75" x14ac:dyDescent="0.2">
      <c r="B436" s="14"/>
      <c r="C436" s="17"/>
      <c r="D436" s="1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</row>
    <row r="437" spans="2:25" ht="12.75" x14ac:dyDescent="0.2">
      <c r="B437" s="14"/>
      <c r="C437" s="17"/>
      <c r="D437" s="1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</row>
    <row r="438" spans="2:25" ht="12.75" x14ac:dyDescent="0.2">
      <c r="B438" s="14"/>
      <c r="C438" s="17"/>
      <c r="D438" s="1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</row>
    <row r="439" spans="2:25" ht="12.75" x14ac:dyDescent="0.2">
      <c r="B439" s="14"/>
      <c r="C439" s="17"/>
      <c r="D439" s="1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</row>
    <row r="440" spans="2:25" ht="12.75" x14ac:dyDescent="0.2">
      <c r="B440" s="14"/>
      <c r="C440" s="17"/>
      <c r="D440" s="1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</row>
    <row r="441" spans="2:25" ht="12.75" x14ac:dyDescent="0.2">
      <c r="B441" s="14"/>
      <c r="C441" s="17"/>
      <c r="D441" s="1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</row>
    <row r="442" spans="2:25" ht="12.75" x14ac:dyDescent="0.2">
      <c r="B442" s="14"/>
      <c r="C442" s="17"/>
      <c r="D442" s="1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</row>
    <row r="443" spans="2:25" ht="12.75" x14ac:dyDescent="0.2">
      <c r="B443" s="14"/>
      <c r="C443" s="17"/>
      <c r="D443" s="1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</row>
    <row r="444" spans="2:25" ht="12.75" x14ac:dyDescent="0.2">
      <c r="B444" s="14"/>
      <c r="C444" s="17"/>
      <c r="D444" s="1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</row>
    <row r="445" spans="2:25" ht="12.75" x14ac:dyDescent="0.2">
      <c r="B445" s="14"/>
      <c r="C445" s="17"/>
      <c r="D445" s="1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</row>
    <row r="446" spans="2:25" ht="12.75" x14ac:dyDescent="0.2">
      <c r="B446" s="14"/>
      <c r="C446" s="17"/>
      <c r="D446" s="1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</row>
    <row r="447" spans="2:25" ht="12.75" x14ac:dyDescent="0.2">
      <c r="B447" s="14"/>
      <c r="C447" s="17"/>
      <c r="D447" s="1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</row>
    <row r="448" spans="2:25" ht="12.75" x14ac:dyDescent="0.2">
      <c r="B448" s="14"/>
      <c r="C448" s="17"/>
      <c r="D448" s="1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</row>
    <row r="449" spans="2:25" ht="12.75" x14ac:dyDescent="0.2">
      <c r="B449" s="14"/>
      <c r="C449" s="17"/>
      <c r="D449" s="1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</row>
    <row r="450" spans="2:25" ht="12.75" x14ac:dyDescent="0.2">
      <c r="B450" s="14"/>
      <c r="C450" s="17"/>
      <c r="D450" s="1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</row>
    <row r="451" spans="2:25" ht="12.75" x14ac:dyDescent="0.2">
      <c r="B451" s="14"/>
      <c r="C451" s="17"/>
      <c r="D451" s="1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</row>
    <row r="452" spans="2:25" ht="12.75" x14ac:dyDescent="0.2">
      <c r="B452" s="14"/>
      <c r="C452" s="17"/>
      <c r="D452" s="1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</row>
    <row r="453" spans="2:25" ht="12.75" x14ac:dyDescent="0.2">
      <c r="B453" s="14"/>
      <c r="C453" s="17"/>
      <c r="D453" s="1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</row>
    <row r="454" spans="2:25" ht="12.75" x14ac:dyDescent="0.2">
      <c r="B454" s="14"/>
      <c r="C454" s="17"/>
      <c r="D454" s="1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</row>
    <row r="455" spans="2:25" ht="12.75" x14ac:dyDescent="0.2">
      <c r="B455" s="14"/>
      <c r="C455" s="17"/>
      <c r="D455" s="1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</row>
    <row r="456" spans="2:25" ht="12.75" x14ac:dyDescent="0.2">
      <c r="B456" s="14"/>
      <c r="C456" s="17"/>
      <c r="D456" s="1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</row>
    <row r="457" spans="2:25" ht="12.75" x14ac:dyDescent="0.2">
      <c r="B457" s="14"/>
      <c r="C457" s="17"/>
      <c r="D457" s="1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</row>
    <row r="458" spans="2:25" ht="12.75" x14ac:dyDescent="0.2">
      <c r="B458" s="14"/>
      <c r="C458" s="17"/>
      <c r="D458" s="1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</row>
    <row r="459" spans="2:25" ht="12.75" x14ac:dyDescent="0.2">
      <c r="B459" s="14"/>
      <c r="C459" s="17"/>
      <c r="D459" s="1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</row>
    <row r="460" spans="2:25" ht="12.75" x14ac:dyDescent="0.2">
      <c r="B460" s="14"/>
      <c r="C460" s="17"/>
      <c r="D460" s="1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</row>
    <row r="461" spans="2:25" ht="12.75" x14ac:dyDescent="0.2">
      <c r="B461" s="14"/>
      <c r="C461" s="17"/>
      <c r="D461" s="1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</row>
    <row r="462" spans="2:25" ht="12.75" x14ac:dyDescent="0.2">
      <c r="B462" s="14"/>
      <c r="C462" s="17"/>
      <c r="D462" s="1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</row>
    <row r="463" spans="2:25" ht="12.75" x14ac:dyDescent="0.2">
      <c r="B463" s="14"/>
      <c r="C463" s="17"/>
      <c r="D463" s="1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</row>
    <row r="464" spans="2:25" ht="12.75" x14ac:dyDescent="0.2">
      <c r="B464" s="14"/>
      <c r="C464" s="17"/>
      <c r="D464" s="1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</row>
    <row r="465" spans="2:25" ht="12.75" x14ac:dyDescent="0.2">
      <c r="B465" s="14"/>
      <c r="C465" s="17"/>
      <c r="D465" s="1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</row>
    <row r="466" spans="2:25" ht="12.75" x14ac:dyDescent="0.2">
      <c r="B466" s="14"/>
      <c r="C466" s="17"/>
      <c r="D466" s="1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</row>
    <row r="467" spans="2:25" ht="12.75" x14ac:dyDescent="0.2">
      <c r="B467" s="14"/>
      <c r="C467" s="17"/>
      <c r="D467" s="1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</row>
    <row r="468" spans="2:25" ht="12.75" x14ac:dyDescent="0.2">
      <c r="B468" s="14"/>
      <c r="C468" s="17"/>
      <c r="D468" s="1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</row>
    <row r="469" spans="2:25" ht="12.75" x14ac:dyDescent="0.2">
      <c r="B469" s="14"/>
      <c r="C469" s="17"/>
      <c r="D469" s="1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</row>
    <row r="470" spans="2:25" ht="12.75" x14ac:dyDescent="0.2">
      <c r="B470" s="14"/>
      <c r="C470" s="17"/>
      <c r="D470" s="1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</row>
    <row r="471" spans="2:25" ht="12.75" x14ac:dyDescent="0.2">
      <c r="B471" s="14"/>
      <c r="C471" s="17"/>
      <c r="D471" s="1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</row>
    <row r="472" spans="2:25" ht="12.75" x14ac:dyDescent="0.2">
      <c r="B472" s="14"/>
      <c r="C472" s="17"/>
      <c r="D472" s="1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</row>
    <row r="473" spans="2:25" ht="12.75" x14ac:dyDescent="0.2">
      <c r="B473" s="14"/>
      <c r="C473" s="17"/>
      <c r="D473" s="1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</row>
    <row r="474" spans="2:25" ht="12.75" x14ac:dyDescent="0.2">
      <c r="B474" s="14"/>
      <c r="C474" s="17"/>
      <c r="D474" s="1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</row>
    <row r="475" spans="2:25" ht="12.75" x14ac:dyDescent="0.2">
      <c r="B475" s="14"/>
      <c r="C475" s="17"/>
      <c r="D475" s="1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</row>
    <row r="476" spans="2:25" ht="12.75" x14ac:dyDescent="0.2">
      <c r="B476" s="14"/>
      <c r="C476" s="17"/>
      <c r="D476" s="1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</row>
    <row r="477" spans="2:25" ht="12.75" x14ac:dyDescent="0.2">
      <c r="B477" s="14"/>
      <c r="C477" s="17"/>
      <c r="D477" s="1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</row>
    <row r="478" spans="2:25" ht="12.75" x14ac:dyDescent="0.2">
      <c r="B478" s="14"/>
      <c r="C478" s="17"/>
      <c r="D478" s="1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</row>
    <row r="479" spans="2:25" ht="12.75" x14ac:dyDescent="0.2">
      <c r="B479" s="14"/>
      <c r="C479" s="17"/>
      <c r="D479" s="1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</row>
    <row r="480" spans="2:25" ht="12.75" x14ac:dyDescent="0.2">
      <c r="B480" s="14"/>
      <c r="C480" s="17"/>
      <c r="D480" s="1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</row>
    <row r="481" spans="2:25" ht="12.75" x14ac:dyDescent="0.2">
      <c r="B481" s="14"/>
      <c r="C481" s="17"/>
      <c r="D481" s="1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</row>
    <row r="482" spans="2:25" ht="12.75" x14ac:dyDescent="0.2">
      <c r="B482" s="14"/>
      <c r="C482" s="17"/>
      <c r="D482" s="1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</row>
    <row r="483" spans="2:25" ht="12.75" x14ac:dyDescent="0.2">
      <c r="B483" s="14"/>
      <c r="C483" s="17"/>
      <c r="D483" s="1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</row>
    <row r="484" spans="2:25" ht="12.75" x14ac:dyDescent="0.2">
      <c r="B484" s="14"/>
      <c r="C484" s="17"/>
      <c r="D484" s="1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</row>
    <row r="485" spans="2:25" ht="12.75" x14ac:dyDescent="0.2">
      <c r="B485" s="14"/>
      <c r="C485" s="17"/>
      <c r="D485" s="1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</row>
    <row r="486" spans="2:25" ht="12.75" x14ac:dyDescent="0.2">
      <c r="B486" s="14"/>
      <c r="C486" s="17"/>
      <c r="D486" s="1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</row>
    <row r="487" spans="2:25" ht="12.75" x14ac:dyDescent="0.2">
      <c r="B487" s="14"/>
      <c r="C487" s="17"/>
      <c r="D487" s="1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</row>
    <row r="488" spans="2:25" ht="12.75" x14ac:dyDescent="0.2">
      <c r="B488" s="14"/>
      <c r="C488" s="17"/>
      <c r="D488" s="1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</row>
    <row r="489" spans="2:25" ht="12.75" x14ac:dyDescent="0.2">
      <c r="B489" s="14"/>
      <c r="C489" s="17"/>
      <c r="D489" s="1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</row>
    <row r="490" spans="2:25" ht="12.75" x14ac:dyDescent="0.2">
      <c r="B490" s="14"/>
      <c r="C490" s="17"/>
      <c r="D490" s="1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</row>
    <row r="491" spans="2:25" ht="12.75" x14ac:dyDescent="0.2">
      <c r="B491" s="14"/>
      <c r="C491" s="17"/>
      <c r="D491" s="1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</row>
    <row r="492" spans="2:25" ht="12.75" x14ac:dyDescent="0.2">
      <c r="B492" s="14"/>
      <c r="C492" s="17"/>
      <c r="D492" s="1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</row>
    <row r="493" spans="2:25" ht="12.75" x14ac:dyDescent="0.2">
      <c r="B493" s="14"/>
      <c r="C493" s="17"/>
      <c r="D493" s="1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</row>
    <row r="494" spans="2:25" ht="12.75" x14ac:dyDescent="0.2">
      <c r="B494" s="14"/>
      <c r="C494" s="17"/>
      <c r="D494" s="1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</row>
    <row r="495" spans="2:25" ht="12.75" x14ac:dyDescent="0.2">
      <c r="B495" s="14"/>
      <c r="C495" s="17"/>
      <c r="D495" s="1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</row>
    <row r="496" spans="2:25" ht="12.75" x14ac:dyDescent="0.2">
      <c r="B496" s="14"/>
      <c r="C496" s="17"/>
      <c r="D496" s="1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</row>
    <row r="497" spans="2:25" ht="12.75" x14ac:dyDescent="0.2">
      <c r="B497" s="14"/>
      <c r="C497" s="17"/>
      <c r="D497" s="1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</row>
    <row r="498" spans="2:25" ht="12.75" x14ac:dyDescent="0.2">
      <c r="B498" s="14"/>
      <c r="C498" s="17"/>
      <c r="D498" s="1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</row>
    <row r="499" spans="2:25" ht="12.75" x14ac:dyDescent="0.2">
      <c r="B499" s="14"/>
      <c r="C499" s="17"/>
      <c r="D499" s="1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</row>
    <row r="500" spans="2:25" ht="12.75" x14ac:dyDescent="0.2">
      <c r="B500" s="14"/>
      <c r="C500" s="17"/>
      <c r="D500" s="1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</row>
    <row r="501" spans="2:25" ht="12.75" x14ac:dyDescent="0.2">
      <c r="B501" s="14"/>
      <c r="C501" s="17"/>
      <c r="D501" s="1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</row>
    <row r="502" spans="2:25" ht="12.75" x14ac:dyDescent="0.2">
      <c r="B502" s="14"/>
      <c r="C502" s="17"/>
      <c r="D502" s="1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</row>
    <row r="503" spans="2:25" ht="12.75" x14ac:dyDescent="0.2">
      <c r="B503" s="14"/>
      <c r="C503" s="17"/>
      <c r="D503" s="1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</row>
    <row r="504" spans="2:25" ht="12.75" x14ac:dyDescent="0.2">
      <c r="B504" s="14"/>
      <c r="C504" s="17"/>
      <c r="D504" s="1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</row>
    <row r="505" spans="2:25" ht="12.75" x14ac:dyDescent="0.2">
      <c r="B505" s="14"/>
      <c r="C505" s="17"/>
      <c r="D505" s="1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</row>
    <row r="506" spans="2:25" ht="12.75" x14ac:dyDescent="0.2">
      <c r="B506" s="14"/>
      <c r="C506" s="17"/>
      <c r="D506" s="1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</row>
    <row r="507" spans="2:25" ht="12.75" x14ac:dyDescent="0.2">
      <c r="B507" s="14"/>
      <c r="C507" s="17"/>
      <c r="D507" s="1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</row>
    <row r="508" spans="2:25" ht="12.75" x14ac:dyDescent="0.2">
      <c r="B508" s="14"/>
      <c r="C508" s="17"/>
      <c r="D508" s="1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</row>
    <row r="509" spans="2:25" ht="12.75" x14ac:dyDescent="0.2">
      <c r="B509" s="14"/>
      <c r="C509" s="17"/>
      <c r="D509" s="1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</row>
    <row r="510" spans="2:25" ht="12.75" x14ac:dyDescent="0.2">
      <c r="B510" s="14"/>
      <c r="C510" s="17"/>
      <c r="D510" s="1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</row>
    <row r="511" spans="2:25" ht="12.75" x14ac:dyDescent="0.2">
      <c r="B511" s="14"/>
      <c r="C511" s="17"/>
      <c r="D511" s="1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</row>
    <row r="512" spans="2:25" ht="12.75" x14ac:dyDescent="0.2">
      <c r="B512" s="14"/>
      <c r="C512" s="17"/>
      <c r="D512" s="1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</row>
    <row r="513" spans="2:25" ht="12.75" x14ac:dyDescent="0.2">
      <c r="B513" s="14"/>
      <c r="C513" s="17"/>
      <c r="D513" s="1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</row>
    <row r="514" spans="2:25" ht="12.75" x14ac:dyDescent="0.2">
      <c r="B514" s="14"/>
      <c r="C514" s="17"/>
      <c r="D514" s="1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</row>
    <row r="515" spans="2:25" ht="12.75" x14ac:dyDescent="0.2">
      <c r="B515" s="14"/>
      <c r="C515" s="17"/>
      <c r="D515" s="1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</row>
    <row r="516" spans="2:25" ht="12.75" x14ac:dyDescent="0.2">
      <c r="B516" s="14"/>
      <c r="C516" s="17"/>
      <c r="D516" s="1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</row>
    <row r="517" spans="2:25" ht="12.75" x14ac:dyDescent="0.2">
      <c r="B517" s="14"/>
      <c r="C517" s="17"/>
      <c r="D517" s="1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</row>
    <row r="518" spans="2:25" ht="12.75" x14ac:dyDescent="0.2">
      <c r="B518" s="14"/>
      <c r="C518" s="17"/>
      <c r="D518" s="1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</row>
    <row r="519" spans="2:25" ht="12.75" x14ac:dyDescent="0.2">
      <c r="B519" s="14"/>
      <c r="C519" s="17"/>
      <c r="D519" s="1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</row>
    <row r="520" spans="2:25" ht="12.75" x14ac:dyDescent="0.2">
      <c r="B520" s="14"/>
      <c r="C520" s="17"/>
      <c r="D520" s="1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</row>
    <row r="521" spans="2:25" ht="12.75" x14ac:dyDescent="0.2">
      <c r="B521" s="14"/>
      <c r="C521" s="17"/>
      <c r="D521" s="1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</row>
    <row r="522" spans="2:25" ht="12.75" x14ac:dyDescent="0.2">
      <c r="B522" s="14"/>
      <c r="C522" s="17"/>
      <c r="D522" s="1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</row>
    <row r="523" spans="2:25" ht="12.75" x14ac:dyDescent="0.2">
      <c r="B523" s="14"/>
      <c r="C523" s="17"/>
      <c r="D523" s="1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</row>
    <row r="524" spans="2:25" ht="12.75" x14ac:dyDescent="0.2">
      <c r="B524" s="14"/>
      <c r="C524" s="17"/>
      <c r="D524" s="1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</row>
    <row r="525" spans="2:25" ht="12.75" x14ac:dyDescent="0.2">
      <c r="B525" s="14"/>
      <c r="C525" s="17"/>
      <c r="D525" s="1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</row>
    <row r="526" spans="2:25" ht="12.75" x14ac:dyDescent="0.2">
      <c r="B526" s="14"/>
      <c r="C526" s="17"/>
      <c r="D526" s="1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</row>
    <row r="527" spans="2:25" ht="12.75" x14ac:dyDescent="0.2">
      <c r="B527" s="14"/>
      <c r="C527" s="17"/>
      <c r="D527" s="1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</row>
    <row r="528" spans="2:25" ht="12.75" x14ac:dyDescent="0.2">
      <c r="B528" s="14"/>
      <c r="C528" s="17"/>
      <c r="D528" s="1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</row>
    <row r="529" spans="2:25" ht="12.75" x14ac:dyDescent="0.2">
      <c r="B529" s="14"/>
      <c r="C529" s="17"/>
      <c r="D529" s="1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</row>
    <row r="530" spans="2:25" ht="12.75" x14ac:dyDescent="0.2">
      <c r="B530" s="14"/>
      <c r="C530" s="17"/>
      <c r="D530" s="1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</row>
    <row r="531" spans="2:25" ht="12.75" x14ac:dyDescent="0.2">
      <c r="B531" s="14"/>
      <c r="C531" s="17"/>
      <c r="D531" s="1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</row>
    <row r="532" spans="2:25" ht="12.75" x14ac:dyDescent="0.2">
      <c r="B532" s="14"/>
      <c r="C532" s="17"/>
      <c r="D532" s="1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</row>
    <row r="533" spans="2:25" ht="12.75" x14ac:dyDescent="0.2">
      <c r="B533" s="14"/>
      <c r="C533" s="17"/>
      <c r="D533" s="1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</row>
    <row r="534" spans="2:25" ht="12.75" x14ac:dyDescent="0.2">
      <c r="B534" s="14"/>
      <c r="C534" s="17"/>
      <c r="D534" s="1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</row>
    <row r="535" spans="2:25" ht="12.75" x14ac:dyDescent="0.2">
      <c r="B535" s="14"/>
      <c r="C535" s="17"/>
      <c r="D535" s="1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</row>
    <row r="536" spans="2:25" ht="12.75" x14ac:dyDescent="0.2">
      <c r="B536" s="14"/>
      <c r="C536" s="17"/>
      <c r="D536" s="1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</row>
    <row r="537" spans="2:25" ht="12.75" x14ac:dyDescent="0.2">
      <c r="B537" s="14"/>
      <c r="C537" s="17"/>
      <c r="D537" s="1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</row>
    <row r="538" spans="2:25" ht="12.75" x14ac:dyDescent="0.2">
      <c r="B538" s="14"/>
      <c r="C538" s="17"/>
      <c r="D538" s="1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</row>
    <row r="539" spans="2:25" ht="12.75" x14ac:dyDescent="0.2">
      <c r="B539" s="14"/>
      <c r="C539" s="17"/>
      <c r="D539" s="1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</row>
    <row r="540" spans="2:25" ht="12.75" x14ac:dyDescent="0.2">
      <c r="B540" s="14"/>
      <c r="C540" s="17"/>
      <c r="D540" s="1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</row>
    <row r="541" spans="2:25" ht="12.75" x14ac:dyDescent="0.2">
      <c r="B541" s="14"/>
      <c r="C541" s="17"/>
      <c r="D541" s="1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</row>
    <row r="542" spans="2:25" ht="12.75" x14ac:dyDescent="0.2">
      <c r="B542" s="14"/>
      <c r="C542" s="17"/>
      <c r="D542" s="1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</row>
    <row r="543" spans="2:25" ht="12.75" x14ac:dyDescent="0.2">
      <c r="B543" s="14"/>
      <c r="C543" s="17"/>
      <c r="D543" s="1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</row>
    <row r="544" spans="2:25" ht="12.75" x14ac:dyDescent="0.2">
      <c r="B544" s="14"/>
      <c r="C544" s="17"/>
      <c r="D544" s="1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</row>
    <row r="545" spans="2:25" ht="12.75" x14ac:dyDescent="0.2">
      <c r="B545" s="14"/>
      <c r="C545" s="17"/>
      <c r="D545" s="1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</row>
    <row r="546" spans="2:25" ht="12.75" x14ac:dyDescent="0.2">
      <c r="B546" s="14"/>
      <c r="C546" s="17"/>
      <c r="D546" s="1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</row>
    <row r="547" spans="2:25" ht="12.75" x14ac:dyDescent="0.2">
      <c r="B547" s="14"/>
      <c r="C547" s="17"/>
      <c r="D547" s="1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</row>
    <row r="548" spans="2:25" ht="12.75" x14ac:dyDescent="0.2">
      <c r="B548" s="14"/>
      <c r="C548" s="17"/>
      <c r="D548" s="1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</row>
    <row r="549" spans="2:25" ht="12.75" x14ac:dyDescent="0.2">
      <c r="B549" s="14"/>
      <c r="C549" s="17"/>
      <c r="D549" s="1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</row>
    <row r="550" spans="2:25" ht="12.75" x14ac:dyDescent="0.2">
      <c r="B550" s="14"/>
      <c r="C550" s="17"/>
      <c r="D550" s="1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</row>
    <row r="551" spans="2:25" ht="12.75" x14ac:dyDescent="0.2">
      <c r="B551" s="14"/>
      <c r="C551" s="17"/>
      <c r="D551" s="1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</row>
    <row r="552" spans="2:25" ht="12.75" x14ac:dyDescent="0.2">
      <c r="B552" s="14"/>
      <c r="C552" s="17"/>
      <c r="D552" s="1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</row>
    <row r="553" spans="2:25" ht="12.75" x14ac:dyDescent="0.2">
      <c r="B553" s="14"/>
      <c r="C553" s="17"/>
      <c r="D553" s="1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</row>
    <row r="554" spans="2:25" ht="12.75" x14ac:dyDescent="0.2">
      <c r="B554" s="14"/>
      <c r="C554" s="17"/>
      <c r="D554" s="1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</row>
    <row r="555" spans="2:25" ht="12.75" x14ac:dyDescent="0.2">
      <c r="B555" s="14"/>
      <c r="C555" s="17"/>
      <c r="D555" s="1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</row>
    <row r="556" spans="2:25" ht="12.75" x14ac:dyDescent="0.2">
      <c r="B556" s="14"/>
      <c r="C556" s="17"/>
      <c r="D556" s="1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</row>
    <row r="557" spans="2:25" ht="12.75" x14ac:dyDescent="0.2">
      <c r="B557" s="14"/>
      <c r="C557" s="17"/>
      <c r="D557" s="1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</row>
    <row r="558" spans="2:25" ht="12.75" x14ac:dyDescent="0.2">
      <c r="B558" s="14"/>
      <c r="C558" s="17"/>
      <c r="D558" s="1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</row>
    <row r="559" spans="2:25" ht="12.75" x14ac:dyDescent="0.2">
      <c r="B559" s="14"/>
      <c r="C559" s="17"/>
      <c r="D559" s="1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</row>
    <row r="560" spans="2:25" ht="12.75" x14ac:dyDescent="0.2">
      <c r="B560" s="14"/>
      <c r="C560" s="17"/>
      <c r="D560" s="1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</row>
    <row r="561" spans="2:25" ht="12.75" x14ac:dyDescent="0.2">
      <c r="B561" s="14"/>
      <c r="C561" s="17"/>
      <c r="D561" s="1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</row>
    <row r="562" spans="2:25" ht="12.75" x14ac:dyDescent="0.2">
      <c r="B562" s="14"/>
      <c r="C562" s="17"/>
      <c r="D562" s="1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</row>
    <row r="563" spans="2:25" ht="12.75" x14ac:dyDescent="0.2">
      <c r="B563" s="14"/>
      <c r="C563" s="17"/>
      <c r="D563" s="1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</row>
    <row r="564" spans="2:25" ht="12.75" x14ac:dyDescent="0.2">
      <c r="B564" s="14"/>
      <c r="C564" s="17"/>
      <c r="D564" s="1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</row>
    <row r="565" spans="2:25" ht="12.75" x14ac:dyDescent="0.2">
      <c r="B565" s="14"/>
      <c r="C565" s="17"/>
      <c r="D565" s="1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</row>
    <row r="566" spans="2:25" ht="12.75" x14ac:dyDescent="0.2">
      <c r="B566" s="14"/>
      <c r="C566" s="17"/>
      <c r="D566" s="1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</row>
    <row r="567" spans="2:25" ht="12.75" x14ac:dyDescent="0.2">
      <c r="B567" s="14"/>
      <c r="C567" s="17"/>
      <c r="D567" s="1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</row>
    <row r="568" spans="2:25" ht="12.75" x14ac:dyDescent="0.2">
      <c r="B568" s="14"/>
      <c r="C568" s="17"/>
      <c r="D568" s="1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</row>
    <row r="569" spans="2:25" ht="12.75" x14ac:dyDescent="0.2">
      <c r="B569" s="14"/>
      <c r="C569" s="17"/>
      <c r="D569" s="1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</row>
    <row r="570" spans="2:25" ht="12.75" x14ac:dyDescent="0.2">
      <c r="B570" s="14"/>
      <c r="C570" s="17"/>
      <c r="D570" s="1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</row>
    <row r="571" spans="2:25" ht="12.75" x14ac:dyDescent="0.2">
      <c r="B571" s="14"/>
      <c r="C571" s="17"/>
      <c r="D571" s="1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</row>
    <row r="572" spans="2:25" ht="12.75" x14ac:dyDescent="0.2">
      <c r="B572" s="14"/>
      <c r="C572" s="17"/>
      <c r="D572" s="1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</row>
    <row r="573" spans="2:25" ht="12.75" x14ac:dyDescent="0.2">
      <c r="B573" s="14"/>
      <c r="C573" s="17"/>
      <c r="D573" s="1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</row>
    <row r="574" spans="2:25" ht="12.75" x14ac:dyDescent="0.2">
      <c r="B574" s="14"/>
      <c r="C574" s="17"/>
      <c r="D574" s="1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</row>
    <row r="575" spans="2:25" ht="12.75" x14ac:dyDescent="0.2">
      <c r="B575" s="14"/>
      <c r="C575" s="17"/>
      <c r="D575" s="1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</row>
    <row r="576" spans="2:25" ht="12.75" x14ac:dyDescent="0.2">
      <c r="B576" s="14"/>
      <c r="C576" s="17"/>
      <c r="D576" s="1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</row>
    <row r="577" spans="2:25" ht="12.75" x14ac:dyDescent="0.2">
      <c r="B577" s="14"/>
      <c r="C577" s="17"/>
      <c r="D577" s="1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</row>
    <row r="578" spans="2:25" ht="12.75" x14ac:dyDescent="0.2">
      <c r="B578" s="14"/>
      <c r="C578" s="17"/>
      <c r="D578" s="1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</row>
    <row r="579" spans="2:25" ht="12.75" x14ac:dyDescent="0.2">
      <c r="B579" s="14"/>
      <c r="C579" s="17"/>
      <c r="D579" s="1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</row>
    <row r="580" spans="2:25" ht="12.75" x14ac:dyDescent="0.2">
      <c r="B580" s="14"/>
      <c r="C580" s="17"/>
      <c r="D580" s="1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</row>
    <row r="581" spans="2:25" ht="12.75" x14ac:dyDescent="0.2">
      <c r="B581" s="14"/>
      <c r="C581" s="17"/>
      <c r="D581" s="1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</row>
    <row r="582" spans="2:25" ht="12.75" x14ac:dyDescent="0.2">
      <c r="B582" s="14"/>
      <c r="C582" s="17"/>
      <c r="D582" s="1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</row>
    <row r="583" spans="2:25" ht="12.75" x14ac:dyDescent="0.2">
      <c r="B583" s="14"/>
      <c r="C583" s="17"/>
      <c r="D583" s="1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</row>
    <row r="584" spans="2:25" ht="12.75" x14ac:dyDescent="0.2">
      <c r="B584" s="14"/>
      <c r="C584" s="17"/>
      <c r="D584" s="1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</row>
    <row r="585" spans="2:25" ht="12.75" x14ac:dyDescent="0.2">
      <c r="B585" s="14"/>
      <c r="C585" s="17"/>
      <c r="D585" s="1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</row>
    <row r="586" spans="2:25" ht="12.75" x14ac:dyDescent="0.2">
      <c r="B586" s="14"/>
      <c r="C586" s="17"/>
      <c r="D586" s="1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</row>
    <row r="587" spans="2:25" ht="12.75" x14ac:dyDescent="0.2">
      <c r="B587" s="14"/>
      <c r="C587" s="17"/>
      <c r="D587" s="1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</row>
    <row r="588" spans="2:25" ht="12.75" x14ac:dyDescent="0.2">
      <c r="B588" s="14"/>
      <c r="C588" s="17"/>
      <c r="D588" s="1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</row>
    <row r="589" spans="2:25" ht="12.75" x14ac:dyDescent="0.2">
      <c r="B589" s="14"/>
      <c r="C589" s="17"/>
      <c r="D589" s="1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</row>
    <row r="590" spans="2:25" ht="12.75" x14ac:dyDescent="0.2">
      <c r="B590" s="14"/>
      <c r="C590" s="17"/>
      <c r="D590" s="1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</row>
    <row r="591" spans="2:25" ht="12.75" x14ac:dyDescent="0.2">
      <c r="B591" s="14"/>
      <c r="C591" s="17"/>
      <c r="D591" s="1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</row>
    <row r="592" spans="2:25" ht="12.75" x14ac:dyDescent="0.2">
      <c r="B592" s="14"/>
      <c r="C592" s="17"/>
      <c r="D592" s="1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</row>
    <row r="593" spans="2:25" ht="12.75" x14ac:dyDescent="0.2">
      <c r="B593" s="14"/>
      <c r="C593" s="17"/>
      <c r="D593" s="1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</row>
    <row r="594" spans="2:25" ht="12.75" x14ac:dyDescent="0.2">
      <c r="B594" s="14"/>
      <c r="C594" s="17"/>
      <c r="D594" s="1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</row>
    <row r="595" spans="2:25" ht="12.75" x14ac:dyDescent="0.2">
      <c r="B595" s="14"/>
      <c r="C595" s="17"/>
      <c r="D595" s="1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</row>
    <row r="596" spans="2:25" ht="12.75" x14ac:dyDescent="0.2">
      <c r="B596" s="14"/>
      <c r="C596" s="17"/>
      <c r="D596" s="1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</row>
    <row r="597" spans="2:25" ht="12.75" x14ac:dyDescent="0.2">
      <c r="B597" s="14"/>
      <c r="C597" s="17"/>
      <c r="D597" s="1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</row>
    <row r="598" spans="2:25" ht="12.75" x14ac:dyDescent="0.2">
      <c r="B598" s="14"/>
      <c r="C598" s="17"/>
      <c r="D598" s="1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</row>
    <row r="599" spans="2:25" ht="12.75" x14ac:dyDescent="0.2">
      <c r="B599" s="14"/>
      <c r="C599" s="17"/>
      <c r="D599" s="1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</row>
    <row r="600" spans="2:25" ht="12.75" x14ac:dyDescent="0.2">
      <c r="B600" s="14"/>
      <c r="C600" s="17"/>
      <c r="D600" s="1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</row>
    <row r="601" spans="2:25" ht="12.75" x14ac:dyDescent="0.2">
      <c r="B601" s="14"/>
      <c r="C601" s="17"/>
      <c r="D601" s="1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</row>
    <row r="602" spans="2:25" ht="12.75" x14ac:dyDescent="0.2">
      <c r="B602" s="14"/>
      <c r="C602" s="17"/>
      <c r="D602" s="1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</row>
    <row r="603" spans="2:25" ht="12.75" x14ac:dyDescent="0.2">
      <c r="B603" s="14"/>
      <c r="C603" s="17"/>
      <c r="D603" s="1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</row>
    <row r="604" spans="2:25" ht="12.75" x14ac:dyDescent="0.2">
      <c r="B604" s="14"/>
      <c r="C604" s="17"/>
      <c r="D604" s="1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</row>
    <row r="605" spans="2:25" ht="12.75" x14ac:dyDescent="0.2">
      <c r="B605" s="14"/>
      <c r="C605" s="17"/>
      <c r="D605" s="1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</row>
    <row r="606" spans="2:25" ht="12.75" x14ac:dyDescent="0.2">
      <c r="B606" s="14"/>
      <c r="C606" s="17"/>
      <c r="D606" s="1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</row>
    <row r="607" spans="2:25" ht="12.75" x14ac:dyDescent="0.2">
      <c r="B607" s="14"/>
      <c r="C607" s="17"/>
      <c r="D607" s="1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</row>
    <row r="608" spans="2:25" ht="12.75" x14ac:dyDescent="0.2">
      <c r="B608" s="14"/>
      <c r="C608" s="17"/>
      <c r="D608" s="1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</row>
    <row r="609" spans="2:25" ht="12.75" x14ac:dyDescent="0.2">
      <c r="B609" s="14"/>
      <c r="C609" s="17"/>
      <c r="D609" s="1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</row>
    <row r="610" spans="2:25" ht="12.75" x14ac:dyDescent="0.2">
      <c r="B610" s="14"/>
      <c r="C610" s="17"/>
      <c r="D610" s="1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</row>
    <row r="611" spans="2:25" ht="12.75" x14ac:dyDescent="0.2">
      <c r="B611" s="14"/>
      <c r="C611" s="17"/>
      <c r="D611" s="1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</row>
    <row r="612" spans="2:25" ht="12.75" x14ac:dyDescent="0.2">
      <c r="B612" s="14"/>
      <c r="C612" s="17"/>
      <c r="D612" s="1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</row>
    <row r="613" spans="2:25" ht="12.75" x14ac:dyDescent="0.2">
      <c r="B613" s="14"/>
      <c r="C613" s="17"/>
      <c r="D613" s="1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</row>
    <row r="614" spans="2:25" ht="12.75" x14ac:dyDescent="0.2">
      <c r="B614" s="14"/>
      <c r="C614" s="17"/>
      <c r="D614" s="1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</row>
    <row r="615" spans="2:25" ht="12.75" x14ac:dyDescent="0.2">
      <c r="B615" s="14"/>
      <c r="C615" s="17"/>
      <c r="D615" s="1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</row>
    <row r="616" spans="2:25" ht="12.75" x14ac:dyDescent="0.2">
      <c r="B616" s="14"/>
      <c r="C616" s="17"/>
      <c r="D616" s="1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</row>
    <row r="617" spans="2:25" ht="12.75" x14ac:dyDescent="0.2">
      <c r="B617" s="14"/>
      <c r="C617" s="17"/>
      <c r="D617" s="1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</row>
    <row r="618" spans="2:25" ht="12.75" x14ac:dyDescent="0.2">
      <c r="B618" s="14"/>
      <c r="C618" s="17"/>
      <c r="D618" s="1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</row>
    <row r="619" spans="2:25" ht="12.75" x14ac:dyDescent="0.2">
      <c r="B619" s="14"/>
      <c r="C619" s="17"/>
      <c r="D619" s="1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</row>
    <row r="620" spans="2:25" ht="12.75" x14ac:dyDescent="0.2">
      <c r="B620" s="14"/>
      <c r="C620" s="17"/>
      <c r="D620" s="1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</row>
    <row r="621" spans="2:25" ht="12.75" x14ac:dyDescent="0.2">
      <c r="B621" s="14"/>
      <c r="C621" s="17"/>
      <c r="D621" s="1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</row>
    <row r="622" spans="2:25" ht="12.75" x14ac:dyDescent="0.2">
      <c r="B622" s="14"/>
      <c r="C622" s="17"/>
      <c r="D622" s="1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</row>
    <row r="623" spans="2:25" ht="12.75" x14ac:dyDescent="0.2">
      <c r="B623" s="14"/>
      <c r="C623" s="17"/>
      <c r="D623" s="1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</row>
    <row r="624" spans="2:25" ht="12.75" x14ac:dyDescent="0.2">
      <c r="B624" s="14"/>
      <c r="C624" s="17"/>
      <c r="D624" s="1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</row>
    <row r="625" spans="2:25" ht="12.75" x14ac:dyDescent="0.2">
      <c r="B625" s="14"/>
      <c r="C625" s="17"/>
      <c r="D625" s="1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</row>
    <row r="626" spans="2:25" ht="12.75" x14ac:dyDescent="0.2">
      <c r="B626" s="14"/>
      <c r="C626" s="17"/>
      <c r="D626" s="1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</row>
    <row r="627" spans="2:25" ht="12.75" x14ac:dyDescent="0.2">
      <c r="B627" s="14"/>
      <c r="C627" s="17"/>
      <c r="D627" s="1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</row>
    <row r="628" spans="2:25" ht="12.75" x14ac:dyDescent="0.2">
      <c r="B628" s="14"/>
      <c r="C628" s="17"/>
      <c r="D628" s="1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</row>
    <row r="629" spans="2:25" ht="12.75" x14ac:dyDescent="0.2">
      <c r="B629" s="14"/>
      <c r="C629" s="17"/>
      <c r="D629" s="1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</row>
    <row r="630" spans="2:25" ht="12.75" x14ac:dyDescent="0.2">
      <c r="B630" s="14"/>
      <c r="C630" s="17"/>
      <c r="D630" s="1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</row>
    <row r="631" spans="2:25" ht="12.75" x14ac:dyDescent="0.2">
      <c r="B631" s="14"/>
      <c r="C631" s="17"/>
      <c r="D631" s="1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</row>
    <row r="632" spans="2:25" ht="12.75" x14ac:dyDescent="0.2">
      <c r="B632" s="14"/>
      <c r="C632" s="17"/>
      <c r="D632" s="1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</row>
    <row r="633" spans="2:25" ht="12.75" x14ac:dyDescent="0.2">
      <c r="B633" s="14"/>
      <c r="C633" s="17"/>
      <c r="D633" s="1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</row>
    <row r="634" spans="2:25" ht="12.75" x14ac:dyDescent="0.2">
      <c r="B634" s="14"/>
      <c r="C634" s="17"/>
      <c r="D634" s="1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</row>
    <row r="635" spans="2:25" ht="12.75" x14ac:dyDescent="0.2">
      <c r="B635" s="14"/>
      <c r="C635" s="17"/>
      <c r="D635" s="1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</row>
    <row r="636" spans="2:25" ht="12.75" x14ac:dyDescent="0.2">
      <c r="B636" s="14"/>
      <c r="C636" s="17"/>
      <c r="D636" s="1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</row>
    <row r="637" spans="2:25" ht="12.75" x14ac:dyDescent="0.2">
      <c r="B637" s="14"/>
      <c r="C637" s="17"/>
      <c r="D637" s="1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</row>
    <row r="638" spans="2:25" ht="12.75" x14ac:dyDescent="0.2">
      <c r="B638" s="14"/>
      <c r="C638" s="17"/>
      <c r="D638" s="1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</row>
    <row r="639" spans="2:25" ht="12.75" x14ac:dyDescent="0.2">
      <c r="B639" s="14"/>
      <c r="C639" s="17"/>
      <c r="D639" s="1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</row>
    <row r="640" spans="2:25" ht="12.75" x14ac:dyDescent="0.2">
      <c r="B640" s="14"/>
      <c r="C640" s="17"/>
      <c r="D640" s="1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</row>
    <row r="641" spans="2:25" ht="12.75" x14ac:dyDescent="0.2">
      <c r="B641" s="14"/>
      <c r="C641" s="17"/>
      <c r="D641" s="1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</row>
    <row r="642" spans="2:25" ht="12.75" x14ac:dyDescent="0.2">
      <c r="B642" s="14"/>
      <c r="C642" s="17"/>
      <c r="D642" s="1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</row>
    <row r="643" spans="2:25" ht="12.75" x14ac:dyDescent="0.2">
      <c r="B643" s="14"/>
      <c r="C643" s="17"/>
      <c r="D643" s="1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</row>
    <row r="644" spans="2:25" ht="12.75" x14ac:dyDescent="0.2">
      <c r="B644" s="14"/>
      <c r="C644" s="17"/>
      <c r="D644" s="1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</row>
    <row r="645" spans="2:25" ht="12.75" x14ac:dyDescent="0.2">
      <c r="B645" s="14"/>
      <c r="C645" s="17"/>
      <c r="D645" s="1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</row>
    <row r="646" spans="2:25" ht="12.75" x14ac:dyDescent="0.2">
      <c r="B646" s="14"/>
      <c r="C646" s="17"/>
      <c r="D646" s="1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</row>
    <row r="647" spans="2:25" ht="12.75" x14ac:dyDescent="0.2">
      <c r="B647" s="14"/>
      <c r="C647" s="17"/>
      <c r="D647" s="1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</row>
    <row r="648" spans="2:25" ht="12.75" x14ac:dyDescent="0.2">
      <c r="B648" s="14"/>
      <c r="C648" s="17"/>
      <c r="D648" s="1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</row>
    <row r="649" spans="2:25" ht="12.75" x14ac:dyDescent="0.2">
      <c r="B649" s="14"/>
      <c r="C649" s="17"/>
      <c r="D649" s="1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</row>
    <row r="650" spans="2:25" ht="12.75" x14ac:dyDescent="0.2">
      <c r="B650" s="14"/>
      <c r="C650" s="17"/>
      <c r="D650" s="1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</row>
    <row r="651" spans="2:25" ht="12.75" x14ac:dyDescent="0.2">
      <c r="B651" s="14"/>
      <c r="C651" s="17"/>
      <c r="D651" s="1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</row>
    <row r="652" spans="2:25" ht="12.75" x14ac:dyDescent="0.2">
      <c r="B652" s="14"/>
      <c r="C652" s="17"/>
      <c r="D652" s="1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</row>
    <row r="653" spans="2:25" ht="12.75" x14ac:dyDescent="0.2">
      <c r="B653" s="14"/>
      <c r="C653" s="17"/>
      <c r="D653" s="1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</row>
    <row r="654" spans="2:25" ht="12.75" x14ac:dyDescent="0.2">
      <c r="B654" s="14"/>
      <c r="C654" s="17"/>
      <c r="D654" s="1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</row>
    <row r="655" spans="2:25" ht="12.75" x14ac:dyDescent="0.2">
      <c r="B655" s="14"/>
      <c r="C655" s="17"/>
      <c r="D655" s="1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</row>
    <row r="656" spans="2:25" ht="12.75" x14ac:dyDescent="0.2">
      <c r="B656" s="14"/>
      <c r="C656" s="17"/>
      <c r="D656" s="1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</row>
    <row r="657" spans="2:25" ht="12.75" x14ac:dyDescent="0.2">
      <c r="B657" s="14"/>
      <c r="C657" s="17"/>
      <c r="D657" s="1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</row>
    <row r="658" spans="2:25" ht="12.75" x14ac:dyDescent="0.2">
      <c r="B658" s="14"/>
      <c r="C658" s="17"/>
      <c r="D658" s="1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</row>
    <row r="659" spans="2:25" ht="12.75" x14ac:dyDescent="0.2">
      <c r="B659" s="14"/>
      <c r="C659" s="17"/>
      <c r="D659" s="1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</row>
    <row r="660" spans="2:25" ht="12.75" x14ac:dyDescent="0.2">
      <c r="B660" s="14"/>
      <c r="C660" s="17"/>
      <c r="D660" s="1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</row>
    <row r="661" spans="2:25" ht="12.75" x14ac:dyDescent="0.2">
      <c r="B661" s="14"/>
      <c r="C661" s="17"/>
      <c r="D661" s="1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</row>
    <row r="662" spans="2:25" ht="12.75" x14ac:dyDescent="0.2">
      <c r="B662" s="14"/>
      <c r="C662" s="17"/>
      <c r="D662" s="1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</row>
    <row r="663" spans="2:25" ht="12.75" x14ac:dyDescent="0.2">
      <c r="B663" s="14"/>
      <c r="C663" s="17"/>
      <c r="D663" s="1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</row>
    <row r="664" spans="2:25" ht="12.75" x14ac:dyDescent="0.2">
      <c r="B664" s="14"/>
      <c r="C664" s="17"/>
      <c r="D664" s="1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</row>
    <row r="665" spans="2:25" ht="12.75" x14ac:dyDescent="0.2">
      <c r="B665" s="14"/>
      <c r="C665" s="17"/>
      <c r="D665" s="1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</row>
    <row r="666" spans="2:25" ht="12.75" x14ac:dyDescent="0.2">
      <c r="B666" s="14"/>
      <c r="C666" s="17"/>
      <c r="D666" s="1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</row>
    <row r="667" spans="2:25" ht="12.75" x14ac:dyDescent="0.2">
      <c r="B667" s="14"/>
      <c r="C667" s="17"/>
      <c r="D667" s="1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</row>
    <row r="668" spans="2:25" ht="12.75" x14ac:dyDescent="0.2">
      <c r="B668" s="14"/>
      <c r="C668" s="17"/>
      <c r="D668" s="1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</row>
    <row r="669" spans="2:25" ht="12.75" x14ac:dyDescent="0.2">
      <c r="B669" s="14"/>
      <c r="C669" s="17"/>
      <c r="D669" s="1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</row>
    <row r="670" spans="2:25" ht="12.75" x14ac:dyDescent="0.2">
      <c r="B670" s="14"/>
      <c r="C670" s="17"/>
      <c r="D670" s="1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</row>
    <row r="671" spans="2:25" ht="12.75" x14ac:dyDescent="0.2">
      <c r="B671" s="14"/>
      <c r="C671" s="17"/>
      <c r="D671" s="1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</row>
    <row r="672" spans="2:25" ht="12.75" x14ac:dyDescent="0.2">
      <c r="B672" s="14"/>
      <c r="C672" s="17"/>
      <c r="D672" s="1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</row>
    <row r="673" spans="2:25" ht="12.75" x14ac:dyDescent="0.2">
      <c r="B673" s="14"/>
      <c r="C673" s="17"/>
      <c r="D673" s="1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</row>
    <row r="674" spans="2:25" ht="12.75" x14ac:dyDescent="0.2">
      <c r="B674" s="14"/>
      <c r="C674" s="17"/>
      <c r="D674" s="1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</row>
    <row r="675" spans="2:25" ht="12.75" x14ac:dyDescent="0.2">
      <c r="B675" s="14"/>
      <c r="C675" s="17"/>
      <c r="D675" s="1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</row>
    <row r="676" spans="2:25" ht="12.75" x14ac:dyDescent="0.2">
      <c r="B676" s="14"/>
      <c r="C676" s="17"/>
      <c r="D676" s="1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</row>
    <row r="677" spans="2:25" ht="12.75" x14ac:dyDescent="0.2">
      <c r="B677" s="14"/>
      <c r="C677" s="17"/>
      <c r="D677" s="1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</row>
    <row r="678" spans="2:25" ht="12.75" x14ac:dyDescent="0.2">
      <c r="B678" s="14"/>
      <c r="C678" s="17"/>
      <c r="D678" s="1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</row>
    <row r="679" spans="2:25" ht="12.75" x14ac:dyDescent="0.2">
      <c r="B679" s="14"/>
      <c r="C679" s="17"/>
      <c r="D679" s="1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</row>
    <row r="680" spans="2:25" ht="12.75" x14ac:dyDescent="0.2">
      <c r="B680" s="14"/>
      <c r="C680" s="17"/>
      <c r="D680" s="1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</row>
    <row r="681" spans="2:25" ht="12.75" x14ac:dyDescent="0.2">
      <c r="B681" s="14"/>
      <c r="C681" s="17"/>
      <c r="D681" s="1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</row>
    <row r="682" spans="2:25" ht="12.75" x14ac:dyDescent="0.2">
      <c r="B682" s="14"/>
      <c r="C682" s="17"/>
      <c r="D682" s="1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</row>
    <row r="683" spans="2:25" ht="12.75" x14ac:dyDescent="0.2">
      <c r="B683" s="14"/>
      <c r="C683" s="17"/>
      <c r="D683" s="1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</row>
    <row r="684" spans="2:25" ht="12.75" x14ac:dyDescent="0.2">
      <c r="B684" s="14"/>
      <c r="C684" s="17"/>
      <c r="D684" s="1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</row>
    <row r="685" spans="2:25" ht="12.75" x14ac:dyDescent="0.2">
      <c r="B685" s="14"/>
      <c r="C685" s="17"/>
      <c r="D685" s="1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</row>
    <row r="686" spans="2:25" ht="12.75" x14ac:dyDescent="0.2">
      <c r="B686" s="14"/>
      <c r="C686" s="17"/>
      <c r="D686" s="1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</row>
    <row r="687" spans="2:25" ht="12.75" x14ac:dyDescent="0.2">
      <c r="B687" s="14"/>
      <c r="C687" s="17"/>
      <c r="D687" s="1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</row>
    <row r="688" spans="2:25" ht="12.75" x14ac:dyDescent="0.2">
      <c r="B688" s="14"/>
      <c r="C688" s="17"/>
      <c r="D688" s="1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</row>
    <row r="689" spans="2:25" ht="12.75" x14ac:dyDescent="0.2">
      <c r="B689" s="14"/>
      <c r="C689" s="17"/>
      <c r="D689" s="1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</row>
    <row r="690" spans="2:25" ht="12.75" x14ac:dyDescent="0.2">
      <c r="B690" s="14"/>
      <c r="C690" s="17"/>
      <c r="D690" s="1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</row>
    <row r="691" spans="2:25" ht="12.75" x14ac:dyDescent="0.2">
      <c r="B691" s="14"/>
      <c r="C691" s="17"/>
      <c r="D691" s="1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</row>
    <row r="692" spans="2:25" ht="12.75" x14ac:dyDescent="0.2">
      <c r="B692" s="14"/>
      <c r="C692" s="17"/>
      <c r="D692" s="1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</row>
    <row r="693" spans="2:25" ht="12.75" x14ac:dyDescent="0.2">
      <c r="B693" s="14"/>
      <c r="C693" s="17"/>
      <c r="D693" s="1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</row>
    <row r="694" spans="2:25" ht="12.75" x14ac:dyDescent="0.2">
      <c r="B694" s="14"/>
      <c r="C694" s="17"/>
      <c r="D694" s="1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</row>
    <row r="695" spans="2:25" ht="12.75" x14ac:dyDescent="0.2">
      <c r="B695" s="14"/>
      <c r="C695" s="17"/>
      <c r="D695" s="1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</row>
    <row r="696" spans="2:25" ht="12.75" x14ac:dyDescent="0.2">
      <c r="B696" s="14"/>
      <c r="C696" s="17"/>
      <c r="D696" s="1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</row>
    <row r="697" spans="2:25" ht="12.75" x14ac:dyDescent="0.2">
      <c r="B697" s="14"/>
      <c r="C697" s="17"/>
      <c r="D697" s="1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</row>
    <row r="698" spans="2:25" ht="12.75" x14ac:dyDescent="0.2">
      <c r="B698" s="14"/>
      <c r="C698" s="17"/>
      <c r="D698" s="1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</row>
    <row r="699" spans="2:25" ht="12.75" x14ac:dyDescent="0.2">
      <c r="B699" s="14"/>
      <c r="C699" s="17"/>
      <c r="D699" s="1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</row>
    <row r="700" spans="2:25" ht="12.75" x14ac:dyDescent="0.2">
      <c r="B700" s="14"/>
      <c r="C700" s="17"/>
      <c r="D700" s="1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</row>
    <row r="701" spans="2:25" ht="12.75" x14ac:dyDescent="0.2">
      <c r="B701" s="14"/>
      <c r="C701" s="17"/>
      <c r="D701" s="1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</row>
    <row r="702" spans="2:25" ht="12.75" x14ac:dyDescent="0.2">
      <c r="B702" s="14"/>
      <c r="C702" s="17"/>
      <c r="D702" s="1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</row>
    <row r="703" spans="2:25" ht="12.75" x14ac:dyDescent="0.2">
      <c r="B703" s="14"/>
      <c r="C703" s="17"/>
      <c r="D703" s="1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</row>
    <row r="704" spans="2:25" ht="12.75" x14ac:dyDescent="0.2">
      <c r="B704" s="14"/>
      <c r="C704" s="17"/>
      <c r="D704" s="1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</row>
    <row r="705" spans="2:25" ht="12.75" x14ac:dyDescent="0.2">
      <c r="B705" s="14"/>
      <c r="C705" s="17"/>
      <c r="D705" s="1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</row>
    <row r="706" spans="2:25" ht="12.75" x14ac:dyDescent="0.2">
      <c r="B706" s="14"/>
      <c r="C706" s="17"/>
      <c r="D706" s="1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</row>
    <row r="707" spans="2:25" ht="12.75" x14ac:dyDescent="0.2">
      <c r="B707" s="14"/>
      <c r="C707" s="17"/>
      <c r="D707" s="1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</row>
    <row r="708" spans="2:25" ht="12.75" x14ac:dyDescent="0.2">
      <c r="B708" s="14"/>
      <c r="C708" s="17"/>
      <c r="D708" s="1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</row>
    <row r="709" spans="2:25" ht="12.75" x14ac:dyDescent="0.2">
      <c r="B709" s="14"/>
      <c r="C709" s="17"/>
      <c r="D709" s="1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</row>
    <row r="710" spans="2:25" ht="12.75" x14ac:dyDescent="0.2">
      <c r="B710" s="14"/>
      <c r="C710" s="17"/>
      <c r="D710" s="1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</row>
    <row r="711" spans="2:25" ht="12.75" x14ac:dyDescent="0.2">
      <c r="B711" s="14"/>
      <c r="C711" s="17"/>
      <c r="D711" s="1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</row>
    <row r="712" spans="2:25" ht="12.75" x14ac:dyDescent="0.2">
      <c r="B712" s="14"/>
      <c r="C712" s="17"/>
      <c r="D712" s="1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</row>
    <row r="713" spans="2:25" ht="12.75" x14ac:dyDescent="0.2">
      <c r="B713" s="14"/>
      <c r="C713" s="17"/>
      <c r="D713" s="1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</row>
    <row r="714" spans="2:25" ht="12.75" x14ac:dyDescent="0.2">
      <c r="B714" s="14"/>
      <c r="C714" s="17"/>
      <c r="D714" s="1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</row>
    <row r="715" spans="2:25" ht="12.75" x14ac:dyDescent="0.2">
      <c r="B715" s="14"/>
      <c r="C715" s="17"/>
      <c r="D715" s="1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</row>
    <row r="716" spans="2:25" ht="12.75" x14ac:dyDescent="0.2">
      <c r="B716" s="14"/>
      <c r="C716" s="17"/>
      <c r="D716" s="1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</row>
    <row r="717" spans="2:25" ht="12.75" x14ac:dyDescent="0.2">
      <c r="B717" s="14"/>
      <c r="C717" s="17"/>
      <c r="D717" s="1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</row>
    <row r="718" spans="2:25" ht="12.75" x14ac:dyDescent="0.2">
      <c r="B718" s="14"/>
      <c r="C718" s="17"/>
      <c r="D718" s="1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</row>
    <row r="719" spans="2:25" ht="12.75" x14ac:dyDescent="0.2">
      <c r="B719" s="14"/>
      <c r="C719" s="17"/>
      <c r="D719" s="1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</row>
    <row r="720" spans="2:25" ht="12.75" x14ac:dyDescent="0.2">
      <c r="B720" s="14"/>
      <c r="C720" s="17"/>
      <c r="D720" s="1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</row>
    <row r="721" spans="2:25" ht="12.75" x14ac:dyDescent="0.2">
      <c r="B721" s="14"/>
      <c r="C721" s="17"/>
      <c r="D721" s="1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</row>
    <row r="722" spans="2:25" ht="12.75" x14ac:dyDescent="0.2">
      <c r="B722" s="14"/>
      <c r="C722" s="17"/>
      <c r="D722" s="1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</row>
    <row r="723" spans="2:25" ht="12.75" x14ac:dyDescent="0.2">
      <c r="B723" s="14"/>
      <c r="C723" s="17"/>
      <c r="D723" s="1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</row>
    <row r="724" spans="2:25" ht="12.75" x14ac:dyDescent="0.2">
      <c r="B724" s="14"/>
      <c r="C724" s="17"/>
      <c r="D724" s="1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</row>
    <row r="725" spans="2:25" ht="12.75" x14ac:dyDescent="0.2">
      <c r="B725" s="14"/>
      <c r="C725" s="17"/>
      <c r="D725" s="1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</row>
    <row r="726" spans="2:25" ht="12.75" x14ac:dyDescent="0.2">
      <c r="B726" s="14"/>
      <c r="C726" s="17"/>
      <c r="D726" s="1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</row>
    <row r="727" spans="2:25" ht="12.75" x14ac:dyDescent="0.2">
      <c r="B727" s="14"/>
      <c r="C727" s="17"/>
      <c r="D727" s="1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</row>
    <row r="728" spans="2:25" ht="12.75" x14ac:dyDescent="0.2">
      <c r="B728" s="14"/>
      <c r="C728" s="17"/>
      <c r="D728" s="1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</row>
    <row r="729" spans="2:25" ht="12.75" x14ac:dyDescent="0.2">
      <c r="B729" s="14"/>
      <c r="C729" s="17"/>
      <c r="D729" s="1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</row>
    <row r="730" spans="2:25" ht="12.75" x14ac:dyDescent="0.2">
      <c r="B730" s="14"/>
      <c r="C730" s="17"/>
      <c r="D730" s="1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</row>
    <row r="731" spans="2:25" ht="12.75" x14ac:dyDescent="0.2">
      <c r="B731" s="14"/>
      <c r="C731" s="17"/>
      <c r="D731" s="1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</row>
    <row r="732" spans="2:25" ht="12.75" x14ac:dyDescent="0.2">
      <c r="B732" s="14"/>
      <c r="C732" s="17"/>
      <c r="D732" s="1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</row>
    <row r="733" spans="2:25" ht="12.75" x14ac:dyDescent="0.2">
      <c r="B733" s="14"/>
      <c r="C733" s="17"/>
      <c r="D733" s="1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</row>
    <row r="734" spans="2:25" ht="12.75" x14ac:dyDescent="0.2">
      <c r="B734" s="14"/>
      <c r="C734" s="17"/>
      <c r="D734" s="1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</row>
    <row r="735" spans="2:25" ht="12.75" x14ac:dyDescent="0.2">
      <c r="B735" s="14"/>
      <c r="C735" s="17"/>
      <c r="D735" s="1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</row>
    <row r="736" spans="2:25" ht="12.75" x14ac:dyDescent="0.2">
      <c r="B736" s="14"/>
      <c r="C736" s="17"/>
      <c r="D736" s="1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</row>
    <row r="737" spans="2:25" ht="12.75" x14ac:dyDescent="0.2">
      <c r="B737" s="14"/>
      <c r="C737" s="17"/>
      <c r="D737" s="1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</row>
    <row r="738" spans="2:25" ht="12.75" x14ac:dyDescent="0.2">
      <c r="B738" s="14"/>
      <c r="C738" s="17"/>
      <c r="D738" s="1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</row>
    <row r="739" spans="2:25" ht="12.75" x14ac:dyDescent="0.2">
      <c r="B739" s="14"/>
      <c r="C739" s="17"/>
      <c r="D739" s="1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</row>
    <row r="740" spans="2:25" ht="12.75" x14ac:dyDescent="0.2">
      <c r="B740" s="14"/>
      <c r="C740" s="17"/>
      <c r="D740" s="1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</row>
    <row r="741" spans="2:25" ht="12.75" x14ac:dyDescent="0.2">
      <c r="B741" s="14"/>
      <c r="C741" s="17"/>
      <c r="D741" s="1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</row>
    <row r="742" spans="2:25" ht="12.75" x14ac:dyDescent="0.2">
      <c r="B742" s="14"/>
      <c r="C742" s="17"/>
      <c r="D742" s="1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</row>
    <row r="743" spans="2:25" ht="12.75" x14ac:dyDescent="0.2">
      <c r="B743" s="14"/>
      <c r="C743" s="17"/>
      <c r="D743" s="1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</row>
    <row r="744" spans="2:25" ht="12.75" x14ac:dyDescent="0.2">
      <c r="B744" s="14"/>
      <c r="C744" s="17"/>
      <c r="D744" s="1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</row>
    <row r="745" spans="2:25" ht="12.75" x14ac:dyDescent="0.2">
      <c r="B745" s="14"/>
      <c r="C745" s="17"/>
      <c r="D745" s="1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</row>
    <row r="746" spans="2:25" ht="12.75" x14ac:dyDescent="0.2">
      <c r="B746" s="14"/>
      <c r="C746" s="17"/>
      <c r="D746" s="1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</row>
    <row r="747" spans="2:25" ht="12.75" x14ac:dyDescent="0.2">
      <c r="B747" s="14"/>
      <c r="C747" s="17"/>
      <c r="D747" s="1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</row>
    <row r="748" spans="2:25" ht="12.75" x14ac:dyDescent="0.2">
      <c r="B748" s="14"/>
      <c r="C748" s="17"/>
      <c r="D748" s="1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</row>
    <row r="749" spans="2:25" ht="12.75" x14ac:dyDescent="0.2">
      <c r="B749" s="14"/>
      <c r="C749" s="17"/>
      <c r="D749" s="1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</row>
    <row r="750" spans="2:25" ht="12.75" x14ac:dyDescent="0.2">
      <c r="B750" s="14"/>
      <c r="C750" s="17"/>
      <c r="D750" s="1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</row>
    <row r="751" spans="2:25" ht="12.75" x14ac:dyDescent="0.2">
      <c r="B751" s="14"/>
      <c r="C751" s="17"/>
      <c r="D751" s="1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</row>
    <row r="752" spans="2:25" ht="12.75" x14ac:dyDescent="0.2">
      <c r="B752" s="14"/>
      <c r="C752" s="17"/>
      <c r="D752" s="1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</row>
    <row r="753" spans="2:25" ht="12.75" x14ac:dyDescent="0.2">
      <c r="B753" s="14"/>
      <c r="C753" s="17"/>
      <c r="D753" s="1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</row>
    <row r="754" spans="2:25" ht="12.75" x14ac:dyDescent="0.2">
      <c r="B754" s="14"/>
      <c r="C754" s="17"/>
      <c r="D754" s="1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</row>
    <row r="755" spans="2:25" ht="12.75" x14ac:dyDescent="0.2">
      <c r="B755" s="14"/>
      <c r="C755" s="17"/>
      <c r="D755" s="1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</row>
    <row r="756" spans="2:25" ht="12.75" x14ac:dyDescent="0.2">
      <c r="B756" s="14"/>
      <c r="C756" s="17"/>
      <c r="D756" s="1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</row>
    <row r="757" spans="2:25" ht="12.75" x14ac:dyDescent="0.2">
      <c r="B757" s="14"/>
      <c r="C757" s="17"/>
      <c r="D757" s="1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</row>
    <row r="758" spans="2:25" ht="12.75" x14ac:dyDescent="0.2">
      <c r="B758" s="14"/>
      <c r="C758" s="17"/>
      <c r="D758" s="1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</row>
    <row r="759" spans="2:25" ht="12.75" x14ac:dyDescent="0.2">
      <c r="B759" s="14"/>
      <c r="C759" s="17"/>
      <c r="D759" s="1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</row>
    <row r="760" spans="2:25" ht="12.75" x14ac:dyDescent="0.2">
      <c r="B760" s="14"/>
      <c r="C760" s="17"/>
      <c r="D760" s="1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</row>
    <row r="761" spans="2:25" ht="12.75" x14ac:dyDescent="0.2">
      <c r="B761" s="14"/>
      <c r="C761" s="17"/>
      <c r="D761" s="1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</row>
    <row r="762" spans="2:25" ht="12.75" x14ac:dyDescent="0.2">
      <c r="B762" s="14"/>
      <c r="C762" s="17"/>
      <c r="D762" s="1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</row>
    <row r="763" spans="2:25" ht="12.75" x14ac:dyDescent="0.2">
      <c r="B763" s="14"/>
      <c r="C763" s="17"/>
      <c r="D763" s="1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</row>
    <row r="764" spans="2:25" ht="12.75" x14ac:dyDescent="0.2">
      <c r="B764" s="14"/>
      <c r="C764" s="17"/>
      <c r="D764" s="1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</row>
    <row r="765" spans="2:25" ht="12.75" x14ac:dyDescent="0.2">
      <c r="B765" s="14"/>
      <c r="C765" s="17"/>
      <c r="D765" s="1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</row>
    <row r="766" spans="2:25" ht="12.75" x14ac:dyDescent="0.2">
      <c r="B766" s="14"/>
      <c r="C766" s="17"/>
      <c r="D766" s="1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</row>
    <row r="767" spans="2:25" ht="12.75" x14ac:dyDescent="0.2">
      <c r="B767" s="14"/>
      <c r="C767" s="17"/>
      <c r="D767" s="1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</row>
    <row r="768" spans="2:25" ht="12.75" x14ac:dyDescent="0.2">
      <c r="B768" s="14"/>
      <c r="C768" s="17"/>
      <c r="D768" s="1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</row>
    <row r="769" spans="2:25" ht="12.75" x14ac:dyDescent="0.2">
      <c r="B769" s="14"/>
      <c r="C769" s="17"/>
      <c r="D769" s="1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</row>
    <row r="770" spans="2:25" ht="12.75" x14ac:dyDescent="0.2">
      <c r="B770" s="14"/>
      <c r="C770" s="17"/>
      <c r="D770" s="1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</row>
    <row r="771" spans="2:25" ht="12.75" x14ac:dyDescent="0.2">
      <c r="B771" s="14"/>
      <c r="C771" s="17"/>
      <c r="D771" s="1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</row>
    <row r="772" spans="2:25" ht="12.75" x14ac:dyDescent="0.2">
      <c r="B772" s="14"/>
      <c r="C772" s="17"/>
      <c r="D772" s="1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</row>
    <row r="773" spans="2:25" ht="12.75" x14ac:dyDescent="0.2">
      <c r="B773" s="14"/>
      <c r="C773" s="17"/>
      <c r="D773" s="1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</row>
    <row r="774" spans="2:25" ht="12.75" x14ac:dyDescent="0.2">
      <c r="B774" s="14"/>
      <c r="C774" s="17"/>
      <c r="D774" s="1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</row>
    <row r="775" spans="2:25" ht="12.75" x14ac:dyDescent="0.2">
      <c r="B775" s="14"/>
      <c r="C775" s="17"/>
      <c r="D775" s="1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</row>
    <row r="776" spans="2:25" ht="12.75" x14ac:dyDescent="0.2">
      <c r="B776" s="14"/>
      <c r="C776" s="17"/>
      <c r="D776" s="1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</row>
    <row r="777" spans="2:25" ht="12.75" x14ac:dyDescent="0.2">
      <c r="B777" s="14"/>
      <c r="C777" s="17"/>
      <c r="D777" s="1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</row>
    <row r="778" spans="2:25" ht="12.75" x14ac:dyDescent="0.2">
      <c r="B778" s="14"/>
      <c r="C778" s="17"/>
      <c r="D778" s="1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</row>
    <row r="779" spans="2:25" ht="12.75" x14ac:dyDescent="0.2">
      <c r="B779" s="14"/>
      <c r="C779" s="17"/>
      <c r="D779" s="1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</row>
    <row r="780" spans="2:25" ht="12.75" x14ac:dyDescent="0.2">
      <c r="B780" s="14"/>
      <c r="C780" s="17"/>
      <c r="D780" s="1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</row>
    <row r="781" spans="2:25" ht="12.75" x14ac:dyDescent="0.2">
      <c r="B781" s="14"/>
      <c r="C781" s="17"/>
      <c r="D781" s="1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</row>
    <row r="782" spans="2:25" ht="12.75" x14ac:dyDescent="0.2">
      <c r="B782" s="14"/>
      <c r="C782" s="17"/>
      <c r="D782" s="1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</row>
    <row r="783" spans="2:25" ht="12.75" x14ac:dyDescent="0.2">
      <c r="B783" s="14"/>
      <c r="C783" s="17"/>
      <c r="D783" s="1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</row>
    <row r="784" spans="2:25" ht="12.75" x14ac:dyDescent="0.2">
      <c r="B784" s="14"/>
      <c r="C784" s="17"/>
      <c r="D784" s="1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</row>
    <row r="785" spans="2:25" ht="12.75" x14ac:dyDescent="0.2">
      <c r="B785" s="14"/>
      <c r="C785" s="17"/>
      <c r="D785" s="1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</row>
    <row r="786" spans="2:25" ht="12.75" x14ac:dyDescent="0.2">
      <c r="B786" s="14"/>
      <c r="C786" s="17"/>
      <c r="D786" s="1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</row>
    <row r="787" spans="2:25" ht="12.75" x14ac:dyDescent="0.2">
      <c r="B787" s="14"/>
      <c r="C787" s="17"/>
      <c r="D787" s="1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</row>
    <row r="788" spans="2:25" ht="12.75" x14ac:dyDescent="0.2">
      <c r="B788" s="14"/>
      <c r="C788" s="17"/>
      <c r="D788" s="1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</row>
    <row r="789" spans="2:25" ht="12.75" x14ac:dyDescent="0.2">
      <c r="B789" s="14"/>
      <c r="C789" s="17"/>
      <c r="D789" s="1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</row>
    <row r="790" spans="2:25" ht="12.75" x14ac:dyDescent="0.2">
      <c r="B790" s="14"/>
      <c r="C790" s="17"/>
      <c r="D790" s="1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</row>
    <row r="791" spans="2:25" ht="12.75" x14ac:dyDescent="0.2">
      <c r="B791" s="14"/>
      <c r="C791" s="17"/>
      <c r="D791" s="1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</row>
    <row r="792" spans="2:25" ht="12.75" x14ac:dyDescent="0.2">
      <c r="B792" s="14"/>
      <c r="C792" s="17"/>
      <c r="D792" s="1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</row>
    <row r="793" spans="2:25" ht="12.75" x14ac:dyDescent="0.2">
      <c r="B793" s="14"/>
      <c r="C793" s="17"/>
      <c r="D793" s="1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</row>
    <row r="794" spans="2:25" ht="12.75" x14ac:dyDescent="0.2">
      <c r="B794" s="14"/>
      <c r="C794" s="17"/>
      <c r="D794" s="1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</row>
    <row r="795" spans="2:25" ht="12.75" x14ac:dyDescent="0.2">
      <c r="B795" s="14"/>
      <c r="C795" s="17"/>
      <c r="D795" s="1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</row>
    <row r="796" spans="2:25" ht="12.75" x14ac:dyDescent="0.2">
      <c r="B796" s="14"/>
      <c r="C796" s="17"/>
      <c r="D796" s="1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</row>
    <row r="797" spans="2:25" ht="12.75" x14ac:dyDescent="0.2">
      <c r="B797" s="14"/>
      <c r="C797" s="17"/>
      <c r="D797" s="1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</row>
    <row r="798" spans="2:25" ht="12.75" x14ac:dyDescent="0.2">
      <c r="B798" s="14"/>
      <c r="C798" s="17"/>
      <c r="D798" s="1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</row>
    <row r="799" spans="2:25" ht="12.75" x14ac:dyDescent="0.2">
      <c r="B799" s="14"/>
      <c r="C799" s="17"/>
      <c r="D799" s="1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</row>
    <row r="800" spans="2:25" ht="12.75" x14ac:dyDescent="0.2">
      <c r="B800" s="14"/>
      <c r="C800" s="17"/>
      <c r="D800" s="1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</row>
    <row r="801" spans="2:25" ht="12.75" x14ac:dyDescent="0.2">
      <c r="B801" s="14"/>
      <c r="C801" s="17"/>
      <c r="D801" s="1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</row>
    <row r="802" spans="2:25" ht="12.75" x14ac:dyDescent="0.2">
      <c r="B802" s="14"/>
      <c r="C802" s="17"/>
      <c r="D802" s="1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</row>
    <row r="803" spans="2:25" ht="12.75" x14ac:dyDescent="0.2">
      <c r="B803" s="14"/>
      <c r="C803" s="17"/>
      <c r="D803" s="1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</row>
    <row r="804" spans="2:25" ht="12.75" x14ac:dyDescent="0.2">
      <c r="B804" s="14"/>
      <c r="C804" s="17"/>
      <c r="D804" s="1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</row>
    <row r="805" spans="2:25" ht="12.75" x14ac:dyDescent="0.2">
      <c r="B805" s="14"/>
      <c r="C805" s="17"/>
      <c r="D805" s="1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</row>
    <row r="806" spans="2:25" ht="12.75" x14ac:dyDescent="0.2">
      <c r="B806" s="14"/>
      <c r="C806" s="17"/>
      <c r="D806" s="1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</row>
    <row r="807" spans="2:25" ht="12.75" x14ac:dyDescent="0.2">
      <c r="B807" s="14"/>
      <c r="C807" s="17"/>
      <c r="D807" s="1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</row>
    <row r="808" spans="2:25" ht="12.75" x14ac:dyDescent="0.2">
      <c r="B808" s="14"/>
      <c r="C808" s="17"/>
      <c r="D808" s="1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</row>
    <row r="809" spans="2:25" ht="12.75" x14ac:dyDescent="0.2">
      <c r="B809" s="14"/>
      <c r="C809" s="17"/>
      <c r="D809" s="1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</row>
    <row r="810" spans="2:25" ht="12.75" x14ac:dyDescent="0.2">
      <c r="B810" s="14"/>
      <c r="C810" s="17"/>
      <c r="D810" s="1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</row>
    <row r="811" spans="2:25" ht="12.75" x14ac:dyDescent="0.2">
      <c r="B811" s="14"/>
      <c r="C811" s="17"/>
      <c r="D811" s="1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</row>
    <row r="812" spans="2:25" ht="12.75" x14ac:dyDescent="0.2">
      <c r="B812" s="14"/>
      <c r="C812" s="17"/>
      <c r="D812" s="1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</row>
    <row r="813" spans="2:25" ht="12.75" x14ac:dyDescent="0.2">
      <c r="B813" s="14"/>
      <c r="C813" s="17"/>
      <c r="D813" s="1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</row>
    <row r="814" spans="2:25" ht="12.75" x14ac:dyDescent="0.2">
      <c r="B814" s="14"/>
      <c r="C814" s="17"/>
      <c r="D814" s="1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</row>
    <row r="815" spans="2:25" ht="12.75" x14ac:dyDescent="0.2">
      <c r="B815" s="14"/>
      <c r="C815" s="17"/>
      <c r="D815" s="1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</row>
    <row r="816" spans="2:25" ht="12.75" x14ac:dyDescent="0.2">
      <c r="B816" s="14"/>
      <c r="C816" s="17"/>
      <c r="D816" s="1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</row>
    <row r="817" spans="2:25" ht="12.75" x14ac:dyDescent="0.2">
      <c r="B817" s="14"/>
      <c r="C817" s="17"/>
      <c r="D817" s="1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</row>
    <row r="818" spans="2:25" ht="12.75" x14ac:dyDescent="0.2">
      <c r="B818" s="14"/>
      <c r="C818" s="17"/>
      <c r="D818" s="1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</row>
    <row r="819" spans="2:25" ht="12.75" x14ac:dyDescent="0.2">
      <c r="B819" s="14"/>
      <c r="C819" s="17"/>
      <c r="D819" s="1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</row>
    <row r="820" spans="2:25" ht="12.75" x14ac:dyDescent="0.2">
      <c r="B820" s="14"/>
      <c r="C820" s="17"/>
      <c r="D820" s="1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</row>
    <row r="821" spans="2:25" ht="12.75" x14ac:dyDescent="0.2">
      <c r="B821" s="14"/>
      <c r="C821" s="17"/>
      <c r="D821" s="1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</row>
    <row r="822" spans="2:25" ht="12.75" x14ac:dyDescent="0.2">
      <c r="B822" s="14"/>
      <c r="C822" s="17"/>
      <c r="D822" s="1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</row>
    <row r="823" spans="2:25" ht="12.75" x14ac:dyDescent="0.2">
      <c r="B823" s="14"/>
      <c r="C823" s="17"/>
      <c r="D823" s="1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</row>
    <row r="824" spans="2:25" ht="12.75" x14ac:dyDescent="0.2">
      <c r="B824" s="14"/>
      <c r="C824" s="17"/>
      <c r="D824" s="1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</row>
    <row r="825" spans="2:25" ht="12.75" x14ac:dyDescent="0.2">
      <c r="B825" s="14"/>
      <c r="C825" s="17"/>
      <c r="D825" s="1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</row>
    <row r="826" spans="2:25" ht="12.75" x14ac:dyDescent="0.2">
      <c r="B826" s="14"/>
      <c r="C826" s="17"/>
      <c r="D826" s="1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</row>
    <row r="827" spans="2:25" ht="12.75" x14ac:dyDescent="0.2">
      <c r="B827" s="14"/>
      <c r="C827" s="17"/>
      <c r="D827" s="1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</row>
    <row r="828" spans="2:25" ht="12.75" x14ac:dyDescent="0.2">
      <c r="B828" s="14"/>
      <c r="C828" s="17"/>
      <c r="D828" s="1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</row>
    <row r="829" spans="2:25" ht="12.75" x14ac:dyDescent="0.2">
      <c r="B829" s="14"/>
      <c r="C829" s="17"/>
      <c r="D829" s="1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</row>
    <row r="830" spans="2:25" ht="12.75" x14ac:dyDescent="0.2">
      <c r="B830" s="14"/>
      <c r="C830" s="17"/>
      <c r="D830" s="1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</row>
    <row r="831" spans="2:25" ht="12.75" x14ac:dyDescent="0.2">
      <c r="B831" s="14"/>
      <c r="C831" s="17"/>
      <c r="D831" s="1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</row>
    <row r="832" spans="2:25" ht="12.75" x14ac:dyDescent="0.2">
      <c r="B832" s="14"/>
      <c r="C832" s="17"/>
      <c r="D832" s="1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</row>
    <row r="833" spans="2:25" ht="12.75" x14ac:dyDescent="0.2">
      <c r="B833" s="14"/>
      <c r="C833" s="17"/>
      <c r="D833" s="1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</row>
    <row r="834" spans="2:25" ht="12.75" x14ac:dyDescent="0.2">
      <c r="B834" s="14"/>
      <c r="C834" s="17"/>
      <c r="D834" s="1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</row>
    <row r="835" spans="2:25" ht="12.75" x14ac:dyDescent="0.2">
      <c r="B835" s="14"/>
      <c r="C835" s="17"/>
      <c r="D835" s="1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</row>
    <row r="836" spans="2:25" ht="12.75" x14ac:dyDescent="0.2">
      <c r="B836" s="14"/>
      <c r="C836" s="17"/>
      <c r="D836" s="1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</row>
    <row r="837" spans="2:25" ht="12.75" x14ac:dyDescent="0.2">
      <c r="B837" s="14"/>
      <c r="C837" s="17"/>
      <c r="D837" s="1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</row>
    <row r="838" spans="2:25" ht="12.75" x14ac:dyDescent="0.2">
      <c r="B838" s="14"/>
      <c r="C838" s="17"/>
      <c r="D838" s="1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</row>
    <row r="839" spans="2:25" ht="12.75" x14ac:dyDescent="0.2">
      <c r="B839" s="14"/>
      <c r="C839" s="17"/>
      <c r="D839" s="1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</row>
    <row r="840" spans="2:25" ht="12.75" x14ac:dyDescent="0.2">
      <c r="B840" s="14"/>
      <c r="C840" s="17"/>
      <c r="D840" s="1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</row>
    <row r="841" spans="2:25" ht="12.75" x14ac:dyDescent="0.2">
      <c r="B841" s="14"/>
      <c r="C841" s="17"/>
      <c r="D841" s="1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</row>
    <row r="842" spans="2:25" ht="12.75" x14ac:dyDescent="0.2">
      <c r="B842" s="14"/>
      <c r="C842" s="17"/>
      <c r="D842" s="1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</row>
    <row r="843" spans="2:25" ht="12.75" x14ac:dyDescent="0.2">
      <c r="B843" s="14"/>
      <c r="C843" s="17"/>
      <c r="D843" s="1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</row>
    <row r="844" spans="2:25" ht="12.75" x14ac:dyDescent="0.2">
      <c r="B844" s="14"/>
      <c r="C844" s="17"/>
      <c r="D844" s="1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</row>
    <row r="845" spans="2:25" ht="12.75" x14ac:dyDescent="0.2">
      <c r="B845" s="14"/>
      <c r="C845" s="17"/>
      <c r="D845" s="1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</row>
    <row r="846" spans="2:25" ht="12.75" x14ac:dyDescent="0.2">
      <c r="B846" s="14"/>
      <c r="C846" s="17"/>
      <c r="D846" s="1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</row>
    <row r="847" spans="2:25" ht="12.75" x14ac:dyDescent="0.2">
      <c r="B847" s="14"/>
      <c r="C847" s="17"/>
      <c r="D847" s="1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</row>
    <row r="848" spans="2:25" ht="12.75" x14ac:dyDescent="0.2">
      <c r="B848" s="14"/>
      <c r="C848" s="17"/>
      <c r="D848" s="1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</row>
    <row r="849" spans="2:25" ht="12.75" x14ac:dyDescent="0.2">
      <c r="B849" s="14"/>
      <c r="C849" s="17"/>
      <c r="D849" s="1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</row>
    <row r="850" spans="2:25" ht="12.75" x14ac:dyDescent="0.2">
      <c r="B850" s="14"/>
      <c r="C850" s="17"/>
      <c r="D850" s="1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</row>
    <row r="851" spans="2:25" ht="12.75" x14ac:dyDescent="0.2">
      <c r="B851" s="14"/>
      <c r="C851" s="17"/>
      <c r="D851" s="1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</row>
    <row r="852" spans="2:25" ht="12.75" x14ac:dyDescent="0.2">
      <c r="B852" s="14"/>
      <c r="C852" s="17"/>
      <c r="D852" s="1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</row>
    <row r="853" spans="2:25" ht="12.75" x14ac:dyDescent="0.2">
      <c r="B853" s="14"/>
      <c r="C853" s="17"/>
      <c r="D853" s="1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</row>
    <row r="854" spans="2:25" ht="12.75" x14ac:dyDescent="0.2">
      <c r="B854" s="14"/>
      <c r="C854" s="17"/>
      <c r="D854" s="1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</row>
    <row r="855" spans="2:25" ht="12.75" x14ac:dyDescent="0.2">
      <c r="B855" s="14"/>
      <c r="C855" s="17"/>
      <c r="D855" s="1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</row>
    <row r="856" spans="2:25" ht="12.75" x14ac:dyDescent="0.2">
      <c r="B856" s="14"/>
      <c r="C856" s="17"/>
      <c r="D856" s="1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</row>
    <row r="857" spans="2:25" ht="12.75" x14ac:dyDescent="0.2">
      <c r="B857" s="14"/>
      <c r="C857" s="17"/>
      <c r="D857" s="1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</row>
    <row r="858" spans="2:25" ht="12.75" x14ac:dyDescent="0.2">
      <c r="B858" s="14"/>
      <c r="C858" s="17"/>
      <c r="D858" s="1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</row>
    <row r="859" spans="2:25" ht="12.75" x14ac:dyDescent="0.2">
      <c r="B859" s="14"/>
      <c r="C859" s="17"/>
      <c r="D859" s="1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</row>
    <row r="860" spans="2:25" ht="12.75" x14ac:dyDescent="0.2">
      <c r="B860" s="14"/>
      <c r="C860" s="17"/>
      <c r="D860" s="1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</row>
    <row r="861" spans="2:25" ht="12.75" x14ac:dyDescent="0.2">
      <c r="B861" s="14"/>
      <c r="C861" s="17"/>
      <c r="D861" s="1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</row>
    <row r="862" spans="2:25" ht="12.75" x14ac:dyDescent="0.2">
      <c r="B862" s="14"/>
      <c r="C862" s="17"/>
      <c r="D862" s="1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</row>
    <row r="863" spans="2:25" ht="12.75" x14ac:dyDescent="0.2">
      <c r="B863" s="14"/>
      <c r="C863" s="17"/>
      <c r="D863" s="1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</row>
    <row r="864" spans="2:25" ht="12.75" x14ac:dyDescent="0.2">
      <c r="B864" s="14"/>
      <c r="C864" s="17"/>
      <c r="D864" s="1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</row>
    <row r="865" spans="2:25" ht="12.75" x14ac:dyDescent="0.2">
      <c r="B865" s="14"/>
      <c r="C865" s="17"/>
      <c r="D865" s="1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</row>
    <row r="866" spans="2:25" ht="12.75" x14ac:dyDescent="0.2">
      <c r="B866" s="14"/>
      <c r="C866" s="17"/>
      <c r="D866" s="1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</row>
    <row r="867" spans="2:25" ht="12.75" x14ac:dyDescent="0.2">
      <c r="B867" s="14"/>
      <c r="C867" s="17"/>
      <c r="D867" s="1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</row>
    <row r="868" spans="2:25" ht="12.75" x14ac:dyDescent="0.2">
      <c r="B868" s="14"/>
      <c r="C868" s="17"/>
      <c r="D868" s="1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</row>
    <row r="869" spans="2:25" ht="12.75" x14ac:dyDescent="0.2">
      <c r="B869" s="14"/>
      <c r="C869" s="17"/>
      <c r="D869" s="1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</row>
    <row r="870" spans="2:25" ht="12.75" x14ac:dyDescent="0.2">
      <c r="B870" s="14"/>
      <c r="C870" s="17"/>
      <c r="D870" s="1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</row>
    <row r="871" spans="2:25" ht="12.75" x14ac:dyDescent="0.2">
      <c r="B871" s="14"/>
      <c r="C871" s="17"/>
      <c r="D871" s="1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</row>
    <row r="872" spans="2:25" ht="12.75" x14ac:dyDescent="0.2">
      <c r="B872" s="14"/>
      <c r="C872" s="17"/>
      <c r="D872" s="1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</row>
    <row r="873" spans="2:25" ht="12.75" x14ac:dyDescent="0.2">
      <c r="B873" s="14"/>
      <c r="C873" s="17"/>
      <c r="D873" s="1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</row>
    <row r="874" spans="2:25" ht="12.75" x14ac:dyDescent="0.2">
      <c r="B874" s="14"/>
      <c r="C874" s="17"/>
      <c r="D874" s="1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</row>
    <row r="875" spans="2:25" ht="12.75" x14ac:dyDescent="0.2">
      <c r="B875" s="14"/>
      <c r="C875" s="17"/>
      <c r="D875" s="1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</row>
    <row r="876" spans="2:25" ht="12.75" x14ac:dyDescent="0.2">
      <c r="B876" s="14"/>
      <c r="C876" s="17"/>
      <c r="D876" s="1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</row>
    <row r="877" spans="2:25" ht="12.75" x14ac:dyDescent="0.2">
      <c r="B877" s="14"/>
      <c r="C877" s="17"/>
      <c r="D877" s="1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</row>
    <row r="878" spans="2:25" ht="12.75" x14ac:dyDescent="0.2">
      <c r="B878" s="14"/>
      <c r="C878" s="17"/>
      <c r="D878" s="1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</row>
    <row r="879" spans="2:25" ht="12.75" x14ac:dyDescent="0.2">
      <c r="B879" s="14"/>
      <c r="C879" s="17"/>
      <c r="D879" s="1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</row>
    <row r="880" spans="2:25" ht="12.75" x14ac:dyDescent="0.2">
      <c r="B880" s="14"/>
      <c r="C880" s="17"/>
      <c r="D880" s="1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</row>
    <row r="881" spans="2:25" ht="12.75" x14ac:dyDescent="0.2">
      <c r="B881" s="14"/>
      <c r="C881" s="17"/>
      <c r="D881" s="1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</row>
    <row r="882" spans="2:25" ht="12.75" x14ac:dyDescent="0.2">
      <c r="B882" s="14"/>
      <c r="C882" s="17"/>
      <c r="D882" s="1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</row>
    <row r="883" spans="2:25" ht="12.75" x14ac:dyDescent="0.2">
      <c r="B883" s="14"/>
      <c r="C883" s="17"/>
      <c r="D883" s="1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</row>
    <row r="884" spans="2:25" ht="12.75" x14ac:dyDescent="0.2">
      <c r="B884" s="14"/>
      <c r="C884" s="17"/>
      <c r="D884" s="1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</row>
    <row r="885" spans="2:25" ht="12.75" x14ac:dyDescent="0.2">
      <c r="B885" s="14"/>
      <c r="C885" s="17"/>
      <c r="D885" s="1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</row>
    <row r="886" spans="2:25" ht="12.75" x14ac:dyDescent="0.2">
      <c r="B886" s="14"/>
      <c r="C886" s="17"/>
      <c r="D886" s="1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</row>
    <row r="887" spans="2:25" ht="12.75" x14ac:dyDescent="0.2">
      <c r="B887" s="14"/>
      <c r="C887" s="17"/>
      <c r="D887" s="1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</row>
    <row r="888" spans="2:25" ht="12.75" x14ac:dyDescent="0.2">
      <c r="B888" s="14"/>
      <c r="C888" s="17"/>
      <c r="D888" s="1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</row>
    <row r="889" spans="2:25" ht="12.75" x14ac:dyDescent="0.2">
      <c r="B889" s="14"/>
      <c r="C889" s="17"/>
      <c r="D889" s="1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</row>
    <row r="890" spans="2:25" ht="12.75" x14ac:dyDescent="0.2">
      <c r="B890" s="14"/>
      <c r="C890" s="17"/>
      <c r="D890" s="1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</row>
    <row r="891" spans="2:25" ht="12.75" x14ac:dyDescent="0.2">
      <c r="B891" s="14"/>
      <c r="C891" s="17"/>
      <c r="D891" s="1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</row>
    <row r="892" spans="2:25" ht="12.75" x14ac:dyDescent="0.2">
      <c r="B892" s="14"/>
      <c r="C892" s="17"/>
      <c r="D892" s="1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</row>
    <row r="893" spans="2:25" ht="12.75" x14ac:dyDescent="0.2">
      <c r="B893" s="14"/>
      <c r="C893" s="17"/>
      <c r="D893" s="1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</row>
    <row r="894" spans="2:25" ht="12.75" x14ac:dyDescent="0.2">
      <c r="B894" s="14"/>
      <c r="C894" s="17"/>
      <c r="D894" s="1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</row>
    <row r="895" spans="2:25" ht="12.75" x14ac:dyDescent="0.2">
      <c r="B895" s="14"/>
      <c r="C895" s="17"/>
      <c r="D895" s="1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</row>
    <row r="896" spans="2:25" ht="12.75" x14ac:dyDescent="0.2">
      <c r="B896" s="14"/>
      <c r="C896" s="17"/>
      <c r="D896" s="1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</row>
    <row r="897" spans="2:25" ht="12.75" x14ac:dyDescent="0.2">
      <c r="B897" s="14"/>
      <c r="C897" s="17"/>
      <c r="D897" s="1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</row>
    <row r="898" spans="2:25" ht="12.75" x14ac:dyDescent="0.2">
      <c r="B898" s="14"/>
      <c r="C898" s="17"/>
      <c r="D898" s="1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</row>
    <row r="899" spans="2:25" ht="12.75" x14ac:dyDescent="0.2">
      <c r="B899" s="14"/>
      <c r="C899" s="17"/>
      <c r="D899" s="1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</row>
    <row r="900" spans="2:25" ht="12.75" x14ac:dyDescent="0.2">
      <c r="B900" s="14"/>
      <c r="C900" s="17"/>
      <c r="D900" s="1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</row>
    <row r="901" spans="2:25" ht="12.75" x14ac:dyDescent="0.2">
      <c r="B901" s="14"/>
      <c r="C901" s="17"/>
      <c r="D901" s="1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</row>
    <row r="902" spans="2:25" ht="12.75" x14ac:dyDescent="0.2">
      <c r="B902" s="14"/>
      <c r="C902" s="17"/>
      <c r="D902" s="1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</row>
    <row r="903" spans="2:25" ht="12.75" x14ac:dyDescent="0.2">
      <c r="B903" s="14"/>
      <c r="C903" s="17"/>
      <c r="D903" s="1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</row>
    <row r="904" spans="2:25" ht="12.75" x14ac:dyDescent="0.2">
      <c r="B904" s="14"/>
      <c r="C904" s="17"/>
      <c r="D904" s="1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</row>
    <row r="905" spans="2:25" ht="12.75" x14ac:dyDescent="0.2">
      <c r="B905" s="14"/>
      <c r="C905" s="17"/>
      <c r="D905" s="1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</row>
    <row r="906" spans="2:25" ht="12.75" x14ac:dyDescent="0.2">
      <c r="B906" s="14"/>
      <c r="C906" s="17"/>
      <c r="D906" s="1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</row>
    <row r="907" spans="2:25" ht="12.75" x14ac:dyDescent="0.2">
      <c r="B907" s="14"/>
      <c r="C907" s="17"/>
      <c r="D907" s="1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</row>
    <row r="908" spans="2:25" ht="12.75" x14ac:dyDescent="0.2">
      <c r="B908" s="14"/>
      <c r="C908" s="17"/>
      <c r="D908" s="1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</row>
    <row r="909" spans="2:25" ht="12.75" x14ac:dyDescent="0.2">
      <c r="B909" s="14"/>
      <c r="C909" s="17"/>
      <c r="D909" s="1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</row>
    <row r="910" spans="2:25" ht="12.75" x14ac:dyDescent="0.2">
      <c r="B910" s="14"/>
      <c r="C910" s="17"/>
      <c r="D910" s="1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</row>
    <row r="911" spans="2:25" ht="12.75" x14ac:dyDescent="0.2">
      <c r="B911" s="14"/>
      <c r="C911" s="17"/>
      <c r="D911" s="1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</row>
    <row r="912" spans="2:25" ht="12.75" x14ac:dyDescent="0.2">
      <c r="B912" s="14"/>
      <c r="C912" s="17"/>
      <c r="D912" s="1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</row>
    <row r="913" spans="2:25" ht="12.75" x14ac:dyDescent="0.2">
      <c r="B913" s="14"/>
      <c r="C913" s="17"/>
      <c r="D913" s="1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</row>
    <row r="914" spans="2:25" ht="12.75" x14ac:dyDescent="0.2">
      <c r="B914" s="14"/>
      <c r="C914" s="17"/>
      <c r="D914" s="1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</row>
    <row r="915" spans="2:25" ht="12.75" x14ac:dyDescent="0.2">
      <c r="B915" s="14"/>
      <c r="C915" s="17"/>
      <c r="D915" s="1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</row>
    <row r="916" spans="2:25" ht="12.75" x14ac:dyDescent="0.2">
      <c r="B916" s="14"/>
      <c r="C916" s="17"/>
      <c r="D916" s="1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</row>
    <row r="917" spans="2:25" ht="12.75" x14ac:dyDescent="0.2">
      <c r="B917" s="14"/>
      <c r="C917" s="17"/>
      <c r="D917" s="1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</row>
    <row r="918" spans="2:25" ht="12.75" x14ac:dyDescent="0.2">
      <c r="B918" s="14"/>
      <c r="C918" s="17"/>
      <c r="D918" s="1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</row>
    <row r="919" spans="2:25" ht="12.75" x14ac:dyDescent="0.2">
      <c r="B919" s="14"/>
      <c r="C919" s="17"/>
      <c r="D919" s="1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</row>
    <row r="920" spans="2:25" ht="12.75" x14ac:dyDescent="0.2">
      <c r="B920" s="14"/>
      <c r="C920" s="17"/>
      <c r="D920" s="1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</row>
    <row r="921" spans="2:25" ht="12.75" x14ac:dyDescent="0.2">
      <c r="B921" s="14"/>
      <c r="C921" s="17"/>
      <c r="D921" s="1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</row>
    <row r="922" spans="2:25" ht="12.75" x14ac:dyDescent="0.2">
      <c r="B922" s="14"/>
      <c r="C922" s="17"/>
      <c r="D922" s="1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</row>
    <row r="923" spans="2:25" ht="12.75" x14ac:dyDescent="0.2">
      <c r="B923" s="14"/>
      <c r="C923" s="17"/>
      <c r="D923" s="1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</row>
    <row r="924" spans="2:25" ht="12.75" x14ac:dyDescent="0.2">
      <c r="B924" s="14"/>
      <c r="C924" s="17"/>
      <c r="D924" s="1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</row>
    <row r="925" spans="2:25" ht="12.75" x14ac:dyDescent="0.2">
      <c r="B925" s="14"/>
      <c r="C925" s="17"/>
      <c r="D925" s="1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</row>
    <row r="926" spans="2:25" ht="12.75" x14ac:dyDescent="0.2">
      <c r="B926" s="14"/>
      <c r="C926" s="17"/>
      <c r="D926" s="1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</row>
    <row r="927" spans="2:25" ht="12.75" x14ac:dyDescent="0.2">
      <c r="B927" s="14"/>
      <c r="C927" s="17"/>
      <c r="D927" s="1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</row>
    <row r="928" spans="2:25" ht="12.75" x14ac:dyDescent="0.2">
      <c r="B928" s="14"/>
      <c r="C928" s="17"/>
      <c r="D928" s="1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</row>
    <row r="929" spans="2:25" ht="12.75" x14ac:dyDescent="0.2">
      <c r="B929" s="14"/>
      <c r="C929" s="17"/>
      <c r="D929" s="1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</row>
    <row r="930" spans="2:25" ht="12.75" x14ac:dyDescent="0.2">
      <c r="B930" s="14"/>
      <c r="C930" s="17"/>
      <c r="D930" s="1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</row>
    <row r="931" spans="2:25" ht="12.75" x14ac:dyDescent="0.2">
      <c r="B931" s="14"/>
      <c r="C931" s="17"/>
      <c r="D931" s="1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</row>
    <row r="932" spans="2:25" ht="12.75" x14ac:dyDescent="0.2">
      <c r="B932" s="14"/>
      <c r="C932" s="17"/>
      <c r="D932" s="1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</row>
    <row r="933" spans="2:25" ht="12.75" x14ac:dyDescent="0.2">
      <c r="B933" s="14"/>
      <c r="C933" s="17"/>
      <c r="D933" s="1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</row>
    <row r="934" spans="2:25" ht="12.75" x14ac:dyDescent="0.2">
      <c r="B934" s="14"/>
      <c r="C934" s="17"/>
      <c r="D934" s="1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</row>
    <row r="935" spans="2:25" ht="12.75" x14ac:dyDescent="0.2">
      <c r="B935" s="14"/>
      <c r="C935" s="17"/>
      <c r="D935" s="1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</row>
    <row r="936" spans="2:25" ht="12.75" x14ac:dyDescent="0.2">
      <c r="B936" s="14"/>
      <c r="C936" s="17"/>
      <c r="D936" s="1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</row>
    <row r="937" spans="2:25" ht="12.75" x14ac:dyDescent="0.2">
      <c r="B937" s="14"/>
      <c r="C937" s="17"/>
      <c r="D937" s="1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</row>
    <row r="938" spans="2:25" ht="12.75" x14ac:dyDescent="0.2">
      <c r="B938" s="14"/>
      <c r="C938" s="17"/>
      <c r="D938" s="1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</row>
    <row r="939" spans="2:25" ht="12.75" x14ac:dyDescent="0.2">
      <c r="B939" s="14"/>
      <c r="C939" s="17"/>
      <c r="D939" s="1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</row>
    <row r="940" spans="2:25" ht="12.75" x14ac:dyDescent="0.2">
      <c r="B940" s="14"/>
      <c r="C940" s="17"/>
      <c r="D940" s="1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</row>
    <row r="941" spans="2:25" ht="12.75" x14ac:dyDescent="0.2">
      <c r="B941" s="14"/>
      <c r="C941" s="17"/>
      <c r="D941" s="1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</row>
    <row r="942" spans="2:25" ht="12.75" x14ac:dyDescent="0.2">
      <c r="B942" s="14"/>
      <c r="C942" s="17"/>
      <c r="D942" s="1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</row>
    <row r="943" spans="2:25" ht="12.75" x14ac:dyDescent="0.2">
      <c r="B943" s="14"/>
      <c r="C943" s="17"/>
      <c r="D943" s="1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</row>
    <row r="944" spans="2:25" ht="12.75" x14ac:dyDescent="0.2">
      <c r="B944" s="14"/>
      <c r="C944" s="17"/>
      <c r="D944" s="1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</row>
    <row r="945" spans="2:25" ht="12.75" x14ac:dyDescent="0.2">
      <c r="B945" s="14"/>
      <c r="C945" s="17"/>
      <c r="D945" s="1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</row>
    <row r="946" spans="2:25" ht="12.75" x14ac:dyDescent="0.2">
      <c r="B946" s="14"/>
      <c r="C946" s="17"/>
      <c r="D946" s="1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</row>
    <row r="947" spans="2:25" ht="12.75" x14ac:dyDescent="0.2">
      <c r="B947" s="14"/>
      <c r="C947" s="17"/>
      <c r="D947" s="1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</row>
    <row r="948" spans="2:25" ht="12.75" x14ac:dyDescent="0.2">
      <c r="B948" s="14"/>
      <c r="C948" s="17"/>
      <c r="D948" s="1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</row>
    <row r="949" spans="2:25" ht="12.75" x14ac:dyDescent="0.2">
      <c r="B949" s="14"/>
      <c r="C949" s="17"/>
      <c r="D949" s="1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</row>
    <row r="950" spans="2:25" ht="12.75" x14ac:dyDescent="0.2">
      <c r="B950" s="14"/>
      <c r="C950" s="17"/>
      <c r="D950" s="1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</row>
    <row r="951" spans="2:25" ht="12.75" x14ac:dyDescent="0.2">
      <c r="B951" s="14"/>
      <c r="C951" s="17"/>
      <c r="D951" s="1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</row>
    <row r="952" spans="2:25" ht="12.75" x14ac:dyDescent="0.2">
      <c r="B952" s="14"/>
      <c r="C952" s="17"/>
      <c r="D952" s="1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</row>
    <row r="953" spans="2:25" ht="12.75" x14ac:dyDescent="0.2">
      <c r="B953" s="14"/>
      <c r="C953" s="17"/>
      <c r="D953" s="1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</row>
    <row r="954" spans="2:25" ht="12.75" x14ac:dyDescent="0.2">
      <c r="B954" s="14"/>
      <c r="C954" s="17"/>
      <c r="D954" s="1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</row>
    <row r="955" spans="2:25" ht="12.75" x14ac:dyDescent="0.2">
      <c r="B955" s="14"/>
      <c r="C955" s="17"/>
      <c r="D955" s="1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</row>
    <row r="956" spans="2:25" ht="12.75" x14ac:dyDescent="0.2">
      <c r="B956" s="14"/>
      <c r="C956" s="17"/>
      <c r="D956" s="1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</row>
    <row r="957" spans="2:25" ht="12.75" x14ac:dyDescent="0.2">
      <c r="B957" s="14"/>
      <c r="C957" s="17"/>
      <c r="D957" s="1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</row>
    <row r="958" spans="2:25" ht="12.75" x14ac:dyDescent="0.2">
      <c r="B958" s="14"/>
      <c r="C958" s="17"/>
      <c r="D958" s="1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</row>
    <row r="959" spans="2:25" ht="12.75" x14ac:dyDescent="0.2">
      <c r="B959" s="14"/>
      <c r="C959" s="17"/>
      <c r="D959" s="1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</row>
    <row r="960" spans="2:25" ht="12.75" x14ac:dyDescent="0.2">
      <c r="B960" s="14"/>
      <c r="C960" s="17"/>
      <c r="D960" s="1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</row>
    <row r="961" spans="2:25" ht="12.75" x14ac:dyDescent="0.2">
      <c r="B961" s="14"/>
      <c r="C961" s="17"/>
      <c r="D961" s="1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</row>
    <row r="962" spans="2:25" ht="12.75" x14ac:dyDescent="0.2">
      <c r="B962" s="14"/>
      <c r="C962" s="17"/>
      <c r="D962" s="1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</row>
    <row r="963" spans="2:25" ht="12.75" x14ac:dyDescent="0.2">
      <c r="B963" s="14"/>
      <c r="C963" s="17"/>
      <c r="D963" s="1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</row>
    <row r="964" spans="2:25" ht="12.75" x14ac:dyDescent="0.2">
      <c r="B964" s="14"/>
      <c r="C964" s="17"/>
      <c r="D964" s="1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</row>
    <row r="965" spans="2:25" ht="12.75" x14ac:dyDescent="0.2">
      <c r="B965" s="14"/>
      <c r="C965" s="17"/>
      <c r="D965" s="1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</row>
    <row r="966" spans="2:25" ht="12.75" x14ac:dyDescent="0.2">
      <c r="B966" s="14"/>
      <c r="C966" s="17"/>
      <c r="D966" s="1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</row>
    <row r="967" spans="2:25" ht="12.75" x14ac:dyDescent="0.2">
      <c r="B967" s="14"/>
      <c r="C967" s="17"/>
      <c r="D967" s="1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</row>
    <row r="968" spans="2:25" ht="12.75" x14ac:dyDescent="0.2">
      <c r="B968" s="14"/>
      <c r="C968" s="17"/>
      <c r="D968" s="1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</row>
    <row r="969" spans="2:25" ht="12.75" x14ac:dyDescent="0.2">
      <c r="B969" s="14"/>
      <c r="C969" s="17"/>
      <c r="D969" s="1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</row>
    <row r="970" spans="2:25" ht="12.75" x14ac:dyDescent="0.2">
      <c r="B970" s="14"/>
      <c r="C970" s="17"/>
      <c r="D970" s="1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</row>
    <row r="971" spans="2:25" ht="12.75" x14ac:dyDescent="0.2">
      <c r="B971" s="14"/>
      <c r="C971" s="17"/>
      <c r="D971" s="1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</row>
    <row r="972" spans="2:25" ht="12.75" x14ac:dyDescent="0.2">
      <c r="B972" s="14"/>
      <c r="C972" s="17"/>
      <c r="D972" s="1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</row>
    <row r="973" spans="2:25" ht="12.75" x14ac:dyDescent="0.2">
      <c r="B973" s="14"/>
      <c r="C973" s="17"/>
      <c r="D973" s="1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</row>
    <row r="974" spans="2:25" ht="12.75" x14ac:dyDescent="0.2">
      <c r="B974" s="14"/>
      <c r="C974" s="17"/>
      <c r="D974" s="1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</row>
    <row r="975" spans="2:25" ht="12.75" x14ac:dyDescent="0.2">
      <c r="B975" s="14"/>
      <c r="C975" s="17"/>
      <c r="D975" s="1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</row>
    <row r="976" spans="2:25" ht="12.75" x14ac:dyDescent="0.2">
      <c r="B976" s="14"/>
      <c r="C976" s="17"/>
      <c r="D976" s="1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</row>
    <row r="977" spans="2:25" ht="12.75" x14ac:dyDescent="0.2">
      <c r="B977" s="14"/>
      <c r="C977" s="17"/>
      <c r="D977" s="1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</row>
    <row r="978" spans="2:25" ht="12.75" x14ac:dyDescent="0.2">
      <c r="B978" s="14"/>
      <c r="C978" s="17"/>
      <c r="D978" s="1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</row>
    <row r="979" spans="2:25" ht="12.75" x14ac:dyDescent="0.2">
      <c r="B979" s="14"/>
      <c r="C979" s="17"/>
      <c r="D979" s="1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</row>
    <row r="980" spans="2:25" ht="12.75" x14ac:dyDescent="0.2">
      <c r="B980" s="14"/>
      <c r="C980" s="17"/>
      <c r="D980" s="1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</row>
    <row r="981" spans="2:25" ht="12.75" x14ac:dyDescent="0.2">
      <c r="B981" s="14"/>
      <c r="C981" s="17"/>
      <c r="D981" s="1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</row>
    <row r="982" spans="2:25" ht="12.75" x14ac:dyDescent="0.2">
      <c r="B982" s="14"/>
      <c r="C982" s="17"/>
      <c r="D982" s="1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</row>
    <row r="983" spans="2:25" ht="12.75" x14ac:dyDescent="0.2">
      <c r="B983" s="14"/>
      <c r="C983" s="17"/>
      <c r="D983" s="1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</row>
    <row r="984" spans="2:25" ht="12.75" x14ac:dyDescent="0.2">
      <c r="B984" s="14"/>
      <c r="C984" s="17"/>
      <c r="D984" s="1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</row>
    <row r="985" spans="2:25" ht="12.75" x14ac:dyDescent="0.2">
      <c r="B985" s="14"/>
      <c r="C985" s="17"/>
      <c r="D985" s="1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</row>
    <row r="986" spans="2:25" ht="12.75" x14ac:dyDescent="0.2">
      <c r="B986" s="14"/>
      <c r="C986" s="17"/>
      <c r="D986" s="1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</row>
    <row r="987" spans="2:25" ht="12.75" x14ac:dyDescent="0.2">
      <c r="B987" s="14"/>
      <c r="C987" s="17"/>
      <c r="D987" s="1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</row>
    <row r="988" spans="2:25" ht="12.75" x14ac:dyDescent="0.2">
      <c r="B988" s="14"/>
      <c r="C988" s="17"/>
      <c r="D988" s="1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</row>
    <row r="989" spans="2:25" ht="12.75" x14ac:dyDescent="0.2">
      <c r="B989" s="14"/>
      <c r="C989" s="17"/>
      <c r="D989" s="1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</row>
    <row r="990" spans="2:25" ht="12.75" x14ac:dyDescent="0.2">
      <c r="B990" s="14"/>
      <c r="C990" s="17"/>
      <c r="D990" s="1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</row>
  </sheetData>
  <mergeCells count="5">
    <mergeCell ref="A22:A27"/>
    <mergeCell ref="A31:A36"/>
    <mergeCell ref="A4:A9"/>
    <mergeCell ref="A13:A18"/>
    <mergeCell ref="A40:A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2"/>
  <sheetViews>
    <sheetView workbookViewId="0">
      <selection sqref="A1:P1"/>
    </sheetView>
  </sheetViews>
  <sheetFormatPr defaultColWidth="14.42578125" defaultRowHeight="15.75" customHeight="1" x14ac:dyDescent="0.2"/>
  <cols>
    <col min="2" max="2" width="17.28515625" customWidth="1"/>
    <col min="3" max="3" width="23.140625" customWidth="1"/>
    <col min="4" max="4" width="20.7109375" customWidth="1"/>
    <col min="5" max="5" width="4.5703125" customWidth="1"/>
    <col min="6" max="6" width="24.85546875" customWidth="1"/>
    <col min="7" max="7" width="20.28515625" customWidth="1"/>
    <col min="8" max="8" width="5.42578125" customWidth="1"/>
    <col min="9" max="9" width="21.28515625" customWidth="1"/>
    <col min="10" max="10" width="24.28515625" customWidth="1"/>
    <col min="11" max="11" width="9.42578125" customWidth="1"/>
    <col min="12" max="12" width="28.42578125" customWidth="1"/>
    <col min="13" max="13" width="23.42578125" customWidth="1"/>
    <col min="14" max="14" width="9.5703125" customWidth="1"/>
    <col min="15" max="15" width="26.140625" customWidth="1"/>
    <col min="16" max="16" width="21.42578125" customWidth="1"/>
  </cols>
  <sheetData>
    <row r="1" spans="1:17" ht="15.75" customHeight="1" x14ac:dyDescent="0.35">
      <c r="A1" s="130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7" ht="15.75" customHeight="1" x14ac:dyDescent="0.3">
      <c r="A2" s="76" t="s">
        <v>233</v>
      </c>
      <c r="B2" s="77"/>
      <c r="K2" s="78"/>
      <c r="M2" s="5"/>
      <c r="N2" s="78"/>
    </row>
    <row r="3" spans="1:17" ht="15.75" customHeight="1" x14ac:dyDescent="0.2">
      <c r="A3" s="79" t="s">
        <v>235</v>
      </c>
      <c r="B3" s="80"/>
      <c r="C3" s="82" t="s">
        <v>236</v>
      </c>
      <c r="D3" s="83"/>
      <c r="E3" s="83"/>
      <c r="F3" s="82" t="s">
        <v>237</v>
      </c>
      <c r="G3" s="83"/>
      <c r="H3" s="83"/>
      <c r="I3" s="82" t="s">
        <v>238</v>
      </c>
      <c r="J3" s="83"/>
      <c r="K3" s="84"/>
      <c r="L3" s="128" t="s">
        <v>240</v>
      </c>
      <c r="M3" s="129"/>
      <c r="N3" s="84"/>
      <c r="O3" s="82" t="s">
        <v>241</v>
      </c>
      <c r="P3" s="83"/>
    </row>
    <row r="4" spans="1:17" ht="15.75" customHeight="1" x14ac:dyDescent="0.2">
      <c r="A4" s="5" t="s">
        <v>242</v>
      </c>
      <c r="B4" s="85" t="s">
        <v>243</v>
      </c>
      <c r="C4" s="5"/>
      <c r="D4" s="86"/>
      <c r="E4" s="87"/>
      <c r="F4" s="5"/>
      <c r="G4" s="86"/>
      <c r="H4" s="87"/>
      <c r="I4" s="5" t="s">
        <v>244</v>
      </c>
      <c r="J4" s="86"/>
      <c r="K4" s="88" t="s">
        <v>243</v>
      </c>
      <c r="L4" s="5"/>
      <c r="M4" s="86"/>
      <c r="N4" s="88" t="s">
        <v>243</v>
      </c>
      <c r="O4" s="5"/>
      <c r="P4" s="89"/>
      <c r="Q4" s="90"/>
    </row>
    <row r="5" spans="1:17" ht="15.75" customHeight="1" x14ac:dyDescent="0.2">
      <c r="B5" s="85" t="s">
        <v>245</v>
      </c>
      <c r="C5" s="5"/>
      <c r="D5" s="86"/>
      <c r="E5" s="87"/>
      <c r="F5" s="5"/>
      <c r="G5" s="86"/>
      <c r="H5" s="87"/>
      <c r="I5" s="5" t="s">
        <v>244</v>
      </c>
      <c r="J5" s="86"/>
      <c r="K5" s="88" t="s">
        <v>243</v>
      </c>
      <c r="L5" s="5"/>
      <c r="M5" s="86"/>
      <c r="N5" s="88" t="s">
        <v>243</v>
      </c>
      <c r="O5" s="28"/>
      <c r="P5" s="86"/>
      <c r="Q5" s="90"/>
    </row>
    <row r="6" spans="1:17" ht="15.75" customHeight="1" x14ac:dyDescent="0.2">
      <c r="B6" s="85" t="s">
        <v>246</v>
      </c>
      <c r="D6" s="90"/>
      <c r="E6" s="87"/>
      <c r="G6" s="90"/>
      <c r="H6" s="87"/>
      <c r="I6" s="5" t="s">
        <v>244</v>
      </c>
      <c r="J6" s="90"/>
      <c r="K6" s="88" t="s">
        <v>245</v>
      </c>
      <c r="L6" s="5"/>
      <c r="M6" s="86"/>
      <c r="N6" s="88" t="s">
        <v>245</v>
      </c>
      <c r="O6" s="5"/>
      <c r="P6" s="89"/>
    </row>
    <row r="7" spans="1:17" ht="15.75" customHeight="1" x14ac:dyDescent="0.2">
      <c r="A7" s="91"/>
      <c r="B7" s="92"/>
      <c r="C7" s="91"/>
      <c r="D7" s="93"/>
      <c r="E7" s="94"/>
      <c r="F7" s="91"/>
      <c r="G7" s="93"/>
      <c r="H7" s="94"/>
      <c r="I7" s="91"/>
      <c r="J7" s="93"/>
      <c r="K7" s="95" t="s">
        <v>245</v>
      </c>
      <c r="L7" s="96"/>
      <c r="M7" s="97"/>
      <c r="N7" s="95" t="s">
        <v>245</v>
      </c>
      <c r="O7" s="96"/>
      <c r="P7" s="98"/>
      <c r="Q7" s="90"/>
    </row>
    <row r="8" spans="1:17" ht="15.75" customHeight="1" x14ac:dyDescent="0.2">
      <c r="A8" s="5" t="s">
        <v>247</v>
      </c>
      <c r="B8" s="85" t="s">
        <v>243</v>
      </c>
      <c r="C8" s="5"/>
      <c r="D8" s="86"/>
      <c r="E8" s="87"/>
      <c r="F8" s="5"/>
      <c r="G8" s="86"/>
      <c r="H8" s="87"/>
      <c r="I8" s="5"/>
      <c r="J8" s="86"/>
      <c r="K8" s="88" t="s">
        <v>243</v>
      </c>
      <c r="L8" s="5"/>
      <c r="M8" s="86"/>
      <c r="N8" s="88" t="s">
        <v>243</v>
      </c>
      <c r="O8" s="5"/>
      <c r="P8" s="86"/>
      <c r="Q8" s="90"/>
    </row>
    <row r="9" spans="1:17" ht="15.75" customHeight="1" x14ac:dyDescent="0.2">
      <c r="B9" s="85" t="s">
        <v>245</v>
      </c>
      <c r="C9" s="5"/>
      <c r="D9" s="86"/>
      <c r="E9" s="87"/>
      <c r="F9" s="5"/>
      <c r="G9" s="86"/>
      <c r="H9" s="87"/>
      <c r="I9" s="5"/>
      <c r="J9" s="86"/>
      <c r="K9" s="88" t="s">
        <v>243</v>
      </c>
      <c r="L9" s="5"/>
      <c r="M9" s="86"/>
      <c r="N9" s="88" t="s">
        <v>243</v>
      </c>
      <c r="O9" s="28"/>
      <c r="P9" s="86"/>
      <c r="Q9" s="90"/>
    </row>
    <row r="10" spans="1:17" ht="15.75" customHeight="1" x14ac:dyDescent="0.2">
      <c r="B10" s="85" t="s">
        <v>246</v>
      </c>
      <c r="D10" s="90"/>
      <c r="E10" s="87"/>
      <c r="G10" s="90"/>
      <c r="H10" s="87"/>
      <c r="J10" s="90"/>
      <c r="K10" s="88" t="s">
        <v>245</v>
      </c>
      <c r="L10" s="5"/>
      <c r="M10" s="86"/>
      <c r="N10" s="88" t="s">
        <v>245</v>
      </c>
      <c r="O10" s="5"/>
      <c r="P10" s="86"/>
      <c r="Q10" s="90"/>
    </row>
    <row r="11" spans="1:17" ht="15.75" customHeight="1" x14ac:dyDescent="0.2">
      <c r="B11" s="100"/>
      <c r="D11" s="90"/>
      <c r="E11" s="87"/>
      <c r="G11" s="90"/>
      <c r="H11" s="87"/>
      <c r="J11" s="90"/>
      <c r="K11" s="88" t="s">
        <v>245</v>
      </c>
      <c r="L11" s="5"/>
      <c r="M11" s="86"/>
      <c r="N11" s="88" t="s">
        <v>245</v>
      </c>
      <c r="O11" s="5"/>
      <c r="P11" s="86"/>
      <c r="Q11" s="90"/>
    </row>
    <row r="12" spans="1:17" ht="15.75" customHeight="1" x14ac:dyDescent="0.2">
      <c r="A12" s="91"/>
      <c r="B12" s="92"/>
      <c r="C12" s="91"/>
      <c r="D12" s="93"/>
      <c r="E12" s="94"/>
      <c r="F12" s="91"/>
      <c r="G12" s="93"/>
      <c r="H12" s="94"/>
      <c r="I12" s="91"/>
      <c r="J12" s="93"/>
      <c r="K12" s="95"/>
      <c r="L12" s="96"/>
      <c r="M12" s="97"/>
      <c r="N12" s="95"/>
      <c r="O12" s="96"/>
      <c r="P12" s="97"/>
      <c r="Q12" s="90"/>
    </row>
    <row r="13" spans="1:17" ht="15.75" customHeight="1" x14ac:dyDescent="0.2">
      <c r="A13" s="5" t="s">
        <v>248</v>
      </c>
      <c r="B13" s="85" t="s">
        <v>243</v>
      </c>
      <c r="C13" s="5"/>
      <c r="D13" s="86"/>
      <c r="E13" s="87"/>
      <c r="F13" s="5"/>
      <c r="G13" s="86"/>
      <c r="H13" s="87"/>
      <c r="I13" s="5"/>
      <c r="J13" s="86"/>
      <c r="K13" s="88" t="s">
        <v>243</v>
      </c>
      <c r="L13" s="5"/>
      <c r="M13" s="86"/>
      <c r="N13" s="88" t="s">
        <v>243</v>
      </c>
      <c r="O13" s="5"/>
      <c r="P13" s="86"/>
      <c r="Q13" s="90"/>
    </row>
    <row r="14" spans="1:17" ht="15.75" customHeight="1" x14ac:dyDescent="0.2">
      <c r="B14" s="85" t="s">
        <v>245</v>
      </c>
      <c r="C14" s="5"/>
      <c r="D14" s="86"/>
      <c r="E14" s="87"/>
      <c r="F14" s="5"/>
      <c r="G14" s="86"/>
      <c r="H14" s="87"/>
      <c r="I14" s="5"/>
      <c r="J14" s="86"/>
      <c r="K14" s="88" t="s">
        <v>243</v>
      </c>
      <c r="L14" s="5"/>
      <c r="M14" s="86"/>
      <c r="N14" s="88" t="s">
        <v>243</v>
      </c>
      <c r="O14" s="28"/>
      <c r="P14" s="86"/>
      <c r="Q14" s="90"/>
    </row>
    <row r="15" spans="1:17" ht="15.75" customHeight="1" x14ac:dyDescent="0.2">
      <c r="B15" s="85" t="s">
        <v>246</v>
      </c>
      <c r="C15" s="5"/>
      <c r="D15" s="90"/>
      <c r="E15" s="87"/>
      <c r="G15" s="90"/>
      <c r="H15" s="87"/>
      <c r="J15" s="86"/>
      <c r="K15" s="88" t="s">
        <v>245</v>
      </c>
      <c r="L15" s="5"/>
      <c r="M15" s="86"/>
      <c r="N15" s="88" t="s">
        <v>245</v>
      </c>
      <c r="O15" s="5"/>
      <c r="P15" s="86"/>
      <c r="Q15" s="90"/>
    </row>
    <row r="16" spans="1:17" ht="15.75" customHeight="1" x14ac:dyDescent="0.2">
      <c r="B16" s="100"/>
      <c r="D16" s="90"/>
      <c r="E16" s="87"/>
      <c r="G16" s="90"/>
      <c r="H16" s="87"/>
      <c r="J16" s="90"/>
      <c r="K16" s="88" t="s">
        <v>245</v>
      </c>
      <c r="L16" s="5"/>
      <c r="M16" s="86"/>
      <c r="N16" s="88" t="s">
        <v>245</v>
      </c>
      <c r="O16" s="5"/>
      <c r="P16" s="86"/>
      <c r="Q16" s="90"/>
    </row>
    <row r="17" spans="1:17" ht="15.75" customHeight="1" x14ac:dyDescent="0.2">
      <c r="A17" s="91"/>
      <c r="B17" s="92"/>
      <c r="C17" s="91"/>
      <c r="D17" s="93"/>
      <c r="E17" s="94"/>
      <c r="F17" s="91"/>
      <c r="G17" s="93"/>
      <c r="H17" s="94"/>
      <c r="I17" s="91"/>
      <c r="J17" s="93"/>
      <c r="K17" s="101"/>
      <c r="L17" s="91"/>
      <c r="M17" s="93"/>
      <c r="N17" s="101"/>
      <c r="O17" s="91"/>
      <c r="P17" s="93"/>
      <c r="Q17" s="90"/>
    </row>
    <row r="18" spans="1:17" ht="15.75" customHeight="1" x14ac:dyDescent="0.2">
      <c r="A18" s="5" t="s">
        <v>249</v>
      </c>
      <c r="B18" s="85" t="s">
        <v>243</v>
      </c>
      <c r="C18" s="5"/>
      <c r="D18" s="86"/>
      <c r="E18" s="87"/>
      <c r="F18" s="5"/>
      <c r="G18" s="86"/>
      <c r="H18" s="87"/>
      <c r="I18" s="5"/>
      <c r="J18" s="86"/>
      <c r="K18" s="88" t="s">
        <v>243</v>
      </c>
      <c r="L18" s="5"/>
      <c r="M18" s="86"/>
      <c r="N18" s="88" t="s">
        <v>243</v>
      </c>
      <c r="O18" s="5"/>
      <c r="P18" s="86"/>
      <c r="Q18" s="90"/>
    </row>
    <row r="19" spans="1:17" ht="15.75" customHeight="1" x14ac:dyDescent="0.2">
      <c r="B19" s="85" t="s">
        <v>245</v>
      </c>
      <c r="C19" s="5"/>
      <c r="D19" s="86"/>
      <c r="E19" s="87"/>
      <c r="F19" s="5"/>
      <c r="G19" s="86"/>
      <c r="H19" s="87"/>
      <c r="I19" s="5"/>
      <c r="J19" s="86"/>
      <c r="K19" s="88" t="s">
        <v>243</v>
      </c>
      <c r="L19" s="5"/>
      <c r="M19" s="86"/>
      <c r="N19" s="88" t="s">
        <v>243</v>
      </c>
      <c r="O19" s="28"/>
      <c r="P19" s="86"/>
      <c r="Q19" s="90"/>
    </row>
    <row r="20" spans="1:17" ht="15.75" customHeight="1" x14ac:dyDescent="0.2">
      <c r="B20" s="85" t="s">
        <v>246</v>
      </c>
      <c r="D20" s="90"/>
      <c r="E20" s="87"/>
      <c r="G20" s="90"/>
      <c r="H20" s="87"/>
      <c r="J20" s="90"/>
      <c r="K20" s="88" t="s">
        <v>245</v>
      </c>
      <c r="L20" s="5"/>
      <c r="M20" s="86"/>
      <c r="N20" s="88" t="s">
        <v>245</v>
      </c>
      <c r="O20" s="5"/>
      <c r="P20" s="86"/>
      <c r="Q20" s="90"/>
    </row>
    <row r="21" spans="1:17" ht="15.75" customHeight="1" x14ac:dyDescent="0.2">
      <c r="B21" s="100"/>
      <c r="D21" s="90"/>
      <c r="E21" s="87"/>
      <c r="G21" s="90"/>
      <c r="H21" s="87"/>
      <c r="J21" s="90"/>
      <c r="K21" s="88" t="s">
        <v>245</v>
      </c>
      <c r="L21" s="5"/>
      <c r="M21" s="86"/>
      <c r="N21" s="88" t="s">
        <v>245</v>
      </c>
      <c r="O21" s="5"/>
      <c r="P21" s="86"/>
      <c r="Q21" s="90"/>
    </row>
    <row r="22" spans="1:17" ht="15.75" customHeight="1" x14ac:dyDescent="0.2">
      <c r="A22" s="91"/>
      <c r="B22" s="92"/>
      <c r="C22" s="91"/>
      <c r="D22" s="93"/>
      <c r="E22" s="94"/>
      <c r="F22" s="91"/>
      <c r="G22" s="93"/>
      <c r="H22" s="94"/>
      <c r="I22" s="91"/>
      <c r="J22" s="93"/>
      <c r="K22" s="101"/>
      <c r="L22" s="91"/>
      <c r="M22" s="93"/>
      <c r="N22" s="101"/>
      <c r="O22" s="91"/>
      <c r="P22" s="93"/>
      <c r="Q22" s="90"/>
    </row>
    <row r="23" spans="1:17" ht="15.75" customHeight="1" x14ac:dyDescent="0.2">
      <c r="A23" s="5" t="s">
        <v>250</v>
      </c>
      <c r="B23" s="85" t="s">
        <v>243</v>
      </c>
      <c r="C23" s="5"/>
      <c r="D23" s="86"/>
      <c r="E23" s="87"/>
      <c r="F23" s="5"/>
      <c r="G23" s="86"/>
      <c r="H23" s="87"/>
      <c r="I23" s="5"/>
      <c r="J23" s="102"/>
      <c r="K23" s="88" t="s">
        <v>243</v>
      </c>
      <c r="L23" s="5"/>
      <c r="M23" s="86"/>
      <c r="N23" s="88" t="s">
        <v>243</v>
      </c>
      <c r="O23" s="5"/>
      <c r="P23" s="86"/>
      <c r="Q23" s="90"/>
    </row>
    <row r="24" spans="1:17" ht="15.75" customHeight="1" x14ac:dyDescent="0.2">
      <c r="B24" s="85" t="s">
        <v>245</v>
      </c>
      <c r="C24" s="5"/>
      <c r="D24" s="86"/>
      <c r="E24" s="87"/>
      <c r="F24" s="5"/>
      <c r="G24" s="86"/>
      <c r="H24" s="87"/>
      <c r="I24" s="5"/>
      <c r="J24" s="86"/>
      <c r="K24" s="88" t="s">
        <v>243</v>
      </c>
      <c r="L24" s="5"/>
      <c r="M24" s="86"/>
      <c r="N24" s="88" t="s">
        <v>243</v>
      </c>
      <c r="O24" s="28"/>
      <c r="P24" s="86"/>
      <c r="Q24" s="90"/>
    </row>
    <row r="25" spans="1:17" ht="15.75" customHeight="1" x14ac:dyDescent="0.2">
      <c r="B25" s="85" t="s">
        <v>246</v>
      </c>
      <c r="D25" s="90"/>
      <c r="E25" s="87"/>
      <c r="G25" s="90"/>
      <c r="H25" s="87"/>
      <c r="J25" s="90"/>
      <c r="K25" s="88" t="s">
        <v>245</v>
      </c>
      <c r="L25" s="5"/>
      <c r="M25" s="86"/>
      <c r="N25" s="88" t="s">
        <v>245</v>
      </c>
      <c r="O25" s="5"/>
      <c r="P25" s="86"/>
      <c r="Q25" s="90"/>
    </row>
    <row r="26" spans="1:17" ht="15.75" customHeight="1" x14ac:dyDescent="0.2">
      <c r="B26" s="100"/>
      <c r="D26" s="90"/>
      <c r="E26" s="87"/>
      <c r="G26" s="90"/>
      <c r="H26" s="87"/>
      <c r="J26" s="90"/>
      <c r="K26" s="88" t="s">
        <v>245</v>
      </c>
      <c r="L26" s="5"/>
      <c r="M26" s="86"/>
      <c r="N26" s="88" t="s">
        <v>245</v>
      </c>
      <c r="O26" s="5"/>
      <c r="P26" s="86"/>
      <c r="Q26" s="90"/>
    </row>
    <row r="27" spans="1:17" ht="15.75" customHeight="1" x14ac:dyDescent="0.2">
      <c r="A27" s="5" t="s">
        <v>251</v>
      </c>
      <c r="B27" s="85" t="s">
        <v>243</v>
      </c>
      <c r="D27" s="90"/>
      <c r="E27" s="87"/>
      <c r="G27" s="90"/>
      <c r="H27" s="87"/>
      <c r="J27" s="90"/>
      <c r="K27" s="103"/>
      <c r="M27" s="90"/>
      <c r="N27" s="103"/>
      <c r="P27" s="90"/>
      <c r="Q27" s="90"/>
    </row>
    <row r="28" spans="1:17" ht="15.75" customHeight="1" x14ac:dyDescent="0.2">
      <c r="A28" s="5" t="s">
        <v>252</v>
      </c>
      <c r="B28" s="85" t="s">
        <v>245</v>
      </c>
      <c r="D28" s="90"/>
      <c r="E28" s="87"/>
      <c r="G28" s="90"/>
      <c r="H28" s="87"/>
      <c r="J28" s="90"/>
      <c r="K28" s="103"/>
      <c r="M28" s="90"/>
      <c r="N28" s="87"/>
      <c r="P28" s="90"/>
      <c r="Q28" s="90"/>
    </row>
    <row r="29" spans="1:17" ht="15.75" customHeight="1" x14ac:dyDescent="0.2">
      <c r="B29" s="85" t="s">
        <v>246</v>
      </c>
      <c r="D29" s="90"/>
      <c r="E29" s="87"/>
      <c r="G29" s="90"/>
      <c r="H29" s="87"/>
      <c r="J29" s="90"/>
      <c r="K29" s="103"/>
      <c r="M29" s="90"/>
      <c r="N29" s="87"/>
      <c r="P29" s="90"/>
      <c r="Q29" s="90"/>
    </row>
    <row r="30" spans="1:17" ht="15.75" customHeight="1" x14ac:dyDescent="0.2">
      <c r="A30" s="91"/>
      <c r="B30" s="92"/>
      <c r="C30" s="91"/>
      <c r="D30" s="93"/>
      <c r="E30" s="94"/>
      <c r="F30" s="91"/>
      <c r="G30" s="93"/>
      <c r="H30" s="94"/>
      <c r="I30" s="91"/>
      <c r="J30" s="93"/>
      <c r="K30" s="101"/>
      <c r="L30" s="91"/>
      <c r="M30" s="93"/>
      <c r="N30" s="94"/>
      <c r="O30" s="91"/>
      <c r="P30" s="93"/>
      <c r="Q30" s="90"/>
    </row>
    <row r="31" spans="1:17" ht="12.75" x14ac:dyDescent="0.2">
      <c r="A31" s="5" t="s">
        <v>253</v>
      </c>
      <c r="B31" s="85" t="s">
        <v>243</v>
      </c>
      <c r="D31" s="90"/>
      <c r="E31" s="87"/>
      <c r="G31" s="90"/>
      <c r="H31" s="87"/>
      <c r="J31" s="90"/>
      <c r="K31" s="103"/>
      <c r="M31" s="90"/>
      <c r="N31" s="87"/>
      <c r="P31" s="90"/>
      <c r="Q31" s="90"/>
    </row>
    <row r="32" spans="1:17" ht="12.75" x14ac:dyDescent="0.2">
      <c r="A32" s="5" t="s">
        <v>254</v>
      </c>
      <c r="B32" s="85" t="s">
        <v>245</v>
      </c>
      <c r="D32" s="90"/>
      <c r="E32" s="87"/>
      <c r="G32" s="90"/>
      <c r="H32" s="87"/>
      <c r="J32" s="90"/>
      <c r="K32" s="103"/>
      <c r="M32" s="90"/>
      <c r="N32" s="87"/>
      <c r="P32" s="90"/>
      <c r="Q32" s="90"/>
    </row>
    <row r="33" spans="1:17" ht="12.75" x14ac:dyDescent="0.2">
      <c r="B33" s="85" t="s">
        <v>243</v>
      </c>
      <c r="D33" s="90"/>
      <c r="E33" s="87"/>
      <c r="G33" s="90"/>
      <c r="H33" s="87"/>
      <c r="J33" s="90"/>
      <c r="K33" s="103"/>
      <c r="M33" s="90"/>
      <c r="N33" s="87"/>
      <c r="P33" s="90"/>
      <c r="Q33" s="90"/>
    </row>
    <row r="34" spans="1:17" ht="12.75" x14ac:dyDescent="0.2">
      <c r="A34" s="91"/>
      <c r="B34" s="104" t="s">
        <v>245</v>
      </c>
      <c r="C34" s="91"/>
      <c r="D34" s="93"/>
      <c r="E34" s="94"/>
      <c r="F34" s="91"/>
      <c r="G34" s="93"/>
      <c r="H34" s="87"/>
      <c r="I34" s="91"/>
      <c r="J34" s="93"/>
      <c r="K34" s="101"/>
      <c r="L34" s="91"/>
      <c r="M34" s="93"/>
      <c r="N34" s="94"/>
      <c r="O34" s="91"/>
      <c r="P34" s="93"/>
      <c r="Q34" s="90"/>
    </row>
    <row r="35" spans="1:17" ht="12.75" x14ac:dyDescent="0.2">
      <c r="B35" s="77"/>
      <c r="K35" s="78"/>
    </row>
    <row r="36" spans="1:17" ht="12.75" x14ac:dyDescent="0.2">
      <c r="B36" s="77"/>
      <c r="K36" s="78"/>
    </row>
    <row r="37" spans="1:17" ht="12.75" x14ac:dyDescent="0.2">
      <c r="B37" s="77"/>
      <c r="K37" s="78"/>
    </row>
    <row r="38" spans="1:17" ht="12.75" x14ac:dyDescent="0.2">
      <c r="B38" s="77"/>
      <c r="K38" s="78"/>
    </row>
    <row r="39" spans="1:17" ht="12.75" x14ac:dyDescent="0.2">
      <c r="B39" s="77"/>
      <c r="K39" s="78"/>
    </row>
    <row r="40" spans="1:17" ht="12.75" x14ac:dyDescent="0.2">
      <c r="B40" s="77"/>
      <c r="K40" s="78"/>
    </row>
    <row r="41" spans="1:17" ht="12.75" x14ac:dyDescent="0.2">
      <c r="B41" s="77"/>
      <c r="K41" s="78"/>
    </row>
    <row r="42" spans="1:17" ht="12.75" x14ac:dyDescent="0.2">
      <c r="B42" s="77"/>
      <c r="K42" s="78"/>
    </row>
    <row r="43" spans="1:17" ht="12.75" x14ac:dyDescent="0.2">
      <c r="B43" s="77"/>
      <c r="K43" s="78"/>
    </row>
    <row r="44" spans="1:17" ht="12.75" x14ac:dyDescent="0.2">
      <c r="B44" s="77"/>
      <c r="K44" s="78"/>
    </row>
    <row r="45" spans="1:17" ht="12.75" x14ac:dyDescent="0.2">
      <c r="B45" s="77"/>
      <c r="K45" s="78"/>
    </row>
    <row r="46" spans="1:17" ht="12.75" x14ac:dyDescent="0.2">
      <c r="B46" s="77"/>
      <c r="K46" s="78"/>
    </row>
    <row r="47" spans="1:17" ht="12.75" x14ac:dyDescent="0.2">
      <c r="B47" s="77"/>
      <c r="K47" s="78"/>
    </row>
    <row r="48" spans="1:17" ht="12.75" x14ac:dyDescent="0.2">
      <c r="B48" s="77"/>
      <c r="K48" s="78"/>
    </row>
    <row r="49" spans="2:11" ht="12.75" x14ac:dyDescent="0.2">
      <c r="B49" s="77"/>
      <c r="K49" s="78"/>
    </row>
    <row r="50" spans="2:11" ht="12.75" x14ac:dyDescent="0.2">
      <c r="B50" s="77"/>
      <c r="K50" s="78"/>
    </row>
    <row r="51" spans="2:11" ht="12.75" x14ac:dyDescent="0.2">
      <c r="B51" s="77"/>
      <c r="K51" s="78"/>
    </row>
    <row r="52" spans="2:11" ht="12.75" x14ac:dyDescent="0.2">
      <c r="B52" s="77"/>
      <c r="K52" s="78"/>
    </row>
    <row r="53" spans="2:11" ht="12.75" x14ac:dyDescent="0.2">
      <c r="B53" s="77"/>
      <c r="K53" s="78"/>
    </row>
    <row r="54" spans="2:11" ht="12.75" x14ac:dyDescent="0.2">
      <c r="B54" s="77"/>
      <c r="K54" s="78"/>
    </row>
    <row r="55" spans="2:11" ht="12.75" x14ac:dyDescent="0.2">
      <c r="B55" s="77"/>
      <c r="K55" s="78"/>
    </row>
    <row r="56" spans="2:11" ht="12.75" x14ac:dyDescent="0.2">
      <c r="B56" s="77"/>
      <c r="K56" s="78"/>
    </row>
    <row r="57" spans="2:11" ht="12.75" x14ac:dyDescent="0.2">
      <c r="B57" s="77"/>
      <c r="K57" s="78"/>
    </row>
    <row r="58" spans="2:11" ht="12.75" x14ac:dyDescent="0.2">
      <c r="B58" s="77"/>
      <c r="K58" s="78"/>
    </row>
    <row r="59" spans="2:11" ht="12.75" x14ac:dyDescent="0.2">
      <c r="B59" s="77"/>
      <c r="K59" s="78"/>
    </row>
    <row r="60" spans="2:11" ht="12.75" x14ac:dyDescent="0.2">
      <c r="B60" s="77"/>
      <c r="K60" s="78"/>
    </row>
    <row r="61" spans="2:11" ht="12.75" x14ac:dyDescent="0.2">
      <c r="B61" s="77"/>
      <c r="K61" s="78"/>
    </row>
    <row r="62" spans="2:11" ht="12.75" x14ac:dyDescent="0.2">
      <c r="B62" s="77"/>
      <c r="K62" s="78"/>
    </row>
    <row r="63" spans="2:11" ht="12.75" x14ac:dyDescent="0.2">
      <c r="B63" s="77"/>
      <c r="K63" s="78"/>
    </row>
    <row r="64" spans="2:11" ht="12.75" x14ac:dyDescent="0.2">
      <c r="B64" s="77"/>
      <c r="K64" s="78"/>
    </row>
    <row r="65" spans="2:11" ht="12.75" x14ac:dyDescent="0.2">
      <c r="B65" s="77"/>
      <c r="K65" s="78"/>
    </row>
    <row r="66" spans="2:11" ht="12.75" x14ac:dyDescent="0.2">
      <c r="B66" s="77"/>
      <c r="K66" s="78"/>
    </row>
    <row r="67" spans="2:11" ht="12.75" x14ac:dyDescent="0.2">
      <c r="B67" s="77"/>
      <c r="K67" s="78"/>
    </row>
    <row r="68" spans="2:11" ht="12.75" x14ac:dyDescent="0.2">
      <c r="B68" s="77"/>
      <c r="K68" s="78"/>
    </row>
    <row r="69" spans="2:11" ht="12.75" x14ac:dyDescent="0.2">
      <c r="B69" s="77"/>
      <c r="K69" s="78"/>
    </row>
    <row r="70" spans="2:11" ht="12.75" x14ac:dyDescent="0.2">
      <c r="B70" s="77"/>
      <c r="K70" s="78"/>
    </row>
    <row r="71" spans="2:11" ht="12.75" x14ac:dyDescent="0.2">
      <c r="B71" s="77"/>
      <c r="K71" s="78"/>
    </row>
    <row r="72" spans="2:11" ht="12.75" x14ac:dyDescent="0.2">
      <c r="B72" s="77"/>
      <c r="K72" s="78"/>
    </row>
    <row r="73" spans="2:11" ht="12.75" x14ac:dyDescent="0.2">
      <c r="B73" s="77"/>
      <c r="K73" s="78"/>
    </row>
    <row r="74" spans="2:11" ht="12.75" x14ac:dyDescent="0.2">
      <c r="B74" s="77"/>
      <c r="K74" s="78"/>
    </row>
    <row r="75" spans="2:11" ht="12.75" x14ac:dyDescent="0.2">
      <c r="B75" s="77"/>
      <c r="K75" s="78"/>
    </row>
    <row r="76" spans="2:11" ht="12.75" x14ac:dyDescent="0.2">
      <c r="B76" s="77"/>
      <c r="K76" s="78"/>
    </row>
    <row r="77" spans="2:11" ht="12.75" x14ac:dyDescent="0.2">
      <c r="B77" s="77"/>
      <c r="K77" s="78"/>
    </row>
    <row r="78" spans="2:11" ht="12.75" x14ac:dyDescent="0.2">
      <c r="B78" s="77"/>
      <c r="K78" s="78"/>
    </row>
    <row r="79" spans="2:11" ht="12.75" x14ac:dyDescent="0.2">
      <c r="B79" s="77"/>
      <c r="K79" s="78"/>
    </row>
    <row r="80" spans="2:11" ht="12.75" x14ac:dyDescent="0.2">
      <c r="B80" s="77"/>
      <c r="K80" s="78"/>
    </row>
    <row r="81" spans="2:11" ht="12.75" x14ac:dyDescent="0.2">
      <c r="B81" s="77"/>
      <c r="K81" s="78"/>
    </row>
    <row r="82" spans="2:11" ht="12.75" x14ac:dyDescent="0.2">
      <c r="B82" s="77"/>
      <c r="K82" s="78"/>
    </row>
    <row r="83" spans="2:11" ht="12.75" x14ac:dyDescent="0.2">
      <c r="B83" s="77"/>
      <c r="K83" s="78"/>
    </row>
    <row r="84" spans="2:11" ht="12.75" x14ac:dyDescent="0.2">
      <c r="B84" s="77"/>
      <c r="K84" s="78"/>
    </row>
    <row r="85" spans="2:11" ht="12.75" x14ac:dyDescent="0.2">
      <c r="B85" s="77"/>
      <c r="K85" s="78"/>
    </row>
    <row r="86" spans="2:11" ht="12.75" x14ac:dyDescent="0.2">
      <c r="B86" s="77"/>
      <c r="K86" s="78"/>
    </row>
    <row r="87" spans="2:11" ht="12.75" x14ac:dyDescent="0.2">
      <c r="B87" s="77"/>
      <c r="K87" s="78"/>
    </row>
    <row r="88" spans="2:11" ht="12.75" x14ac:dyDescent="0.2">
      <c r="B88" s="77"/>
      <c r="K88" s="78"/>
    </row>
    <row r="89" spans="2:11" ht="12.75" x14ac:dyDescent="0.2">
      <c r="B89" s="77"/>
      <c r="K89" s="78"/>
    </row>
    <row r="90" spans="2:11" ht="12.75" x14ac:dyDescent="0.2">
      <c r="B90" s="77"/>
      <c r="K90" s="78"/>
    </row>
    <row r="91" spans="2:11" ht="12.75" x14ac:dyDescent="0.2">
      <c r="B91" s="77"/>
      <c r="K91" s="78"/>
    </row>
    <row r="92" spans="2:11" ht="12.75" x14ac:dyDescent="0.2">
      <c r="B92" s="77"/>
      <c r="K92" s="78"/>
    </row>
    <row r="93" spans="2:11" ht="12.75" x14ac:dyDescent="0.2">
      <c r="B93" s="77"/>
      <c r="K93" s="78"/>
    </row>
    <row r="94" spans="2:11" ht="12.75" x14ac:dyDescent="0.2">
      <c r="B94" s="77"/>
      <c r="K94" s="78"/>
    </row>
    <row r="95" spans="2:11" ht="12.75" x14ac:dyDescent="0.2">
      <c r="B95" s="77"/>
      <c r="K95" s="78"/>
    </row>
    <row r="96" spans="2:11" ht="12.75" x14ac:dyDescent="0.2">
      <c r="B96" s="77"/>
      <c r="K96" s="78"/>
    </row>
    <row r="97" spans="2:11" ht="12.75" x14ac:dyDescent="0.2">
      <c r="B97" s="77"/>
      <c r="K97" s="78"/>
    </row>
    <row r="98" spans="2:11" ht="12.75" x14ac:dyDescent="0.2">
      <c r="B98" s="77"/>
      <c r="K98" s="78"/>
    </row>
    <row r="99" spans="2:11" ht="12.75" x14ac:dyDescent="0.2">
      <c r="B99" s="77"/>
      <c r="K99" s="78"/>
    </row>
    <row r="100" spans="2:11" ht="12.75" x14ac:dyDescent="0.2">
      <c r="B100" s="77"/>
      <c r="K100" s="78"/>
    </row>
    <row r="101" spans="2:11" ht="12.75" x14ac:dyDescent="0.2">
      <c r="B101" s="77"/>
      <c r="K101" s="78"/>
    </row>
    <row r="102" spans="2:11" ht="12.75" x14ac:dyDescent="0.2">
      <c r="B102" s="77"/>
      <c r="K102" s="78"/>
    </row>
    <row r="103" spans="2:11" ht="12.75" x14ac:dyDescent="0.2">
      <c r="B103" s="77"/>
      <c r="K103" s="78"/>
    </row>
    <row r="104" spans="2:11" ht="12.75" x14ac:dyDescent="0.2">
      <c r="B104" s="77"/>
      <c r="K104" s="78"/>
    </row>
    <row r="105" spans="2:11" ht="12.75" x14ac:dyDescent="0.2">
      <c r="B105" s="77"/>
      <c r="K105" s="78"/>
    </row>
    <row r="106" spans="2:11" ht="12.75" x14ac:dyDescent="0.2">
      <c r="B106" s="77"/>
      <c r="K106" s="78"/>
    </row>
    <row r="107" spans="2:11" ht="12.75" x14ac:dyDescent="0.2">
      <c r="B107" s="77"/>
      <c r="K107" s="78"/>
    </row>
    <row r="108" spans="2:11" ht="12.75" x14ac:dyDescent="0.2">
      <c r="B108" s="77"/>
      <c r="K108" s="78"/>
    </row>
    <row r="109" spans="2:11" ht="12.75" x14ac:dyDescent="0.2">
      <c r="B109" s="77"/>
      <c r="K109" s="78"/>
    </row>
    <row r="110" spans="2:11" ht="12.75" x14ac:dyDescent="0.2">
      <c r="B110" s="77"/>
      <c r="K110" s="78"/>
    </row>
    <row r="111" spans="2:11" ht="12.75" x14ac:dyDescent="0.2">
      <c r="B111" s="77"/>
      <c r="K111" s="78"/>
    </row>
    <row r="112" spans="2:11" ht="12.75" x14ac:dyDescent="0.2">
      <c r="B112" s="77"/>
      <c r="K112" s="78"/>
    </row>
    <row r="113" spans="2:11" ht="12.75" x14ac:dyDescent="0.2">
      <c r="B113" s="77"/>
      <c r="K113" s="78"/>
    </row>
    <row r="114" spans="2:11" ht="12.75" x14ac:dyDescent="0.2">
      <c r="B114" s="77"/>
      <c r="K114" s="78"/>
    </row>
    <row r="115" spans="2:11" ht="12.75" x14ac:dyDescent="0.2">
      <c r="B115" s="77"/>
      <c r="K115" s="78"/>
    </row>
    <row r="116" spans="2:11" ht="12.75" x14ac:dyDescent="0.2">
      <c r="B116" s="77"/>
      <c r="K116" s="78"/>
    </row>
    <row r="117" spans="2:11" ht="12.75" x14ac:dyDescent="0.2">
      <c r="B117" s="77"/>
      <c r="K117" s="78"/>
    </row>
    <row r="118" spans="2:11" ht="12.75" x14ac:dyDescent="0.2">
      <c r="B118" s="77"/>
      <c r="K118" s="78"/>
    </row>
    <row r="119" spans="2:11" ht="12.75" x14ac:dyDescent="0.2">
      <c r="B119" s="77"/>
      <c r="K119" s="78"/>
    </row>
    <row r="120" spans="2:11" ht="12.75" x14ac:dyDescent="0.2">
      <c r="B120" s="77"/>
      <c r="K120" s="78"/>
    </row>
    <row r="121" spans="2:11" ht="12.75" x14ac:dyDescent="0.2">
      <c r="B121" s="77"/>
      <c r="K121" s="78"/>
    </row>
    <row r="122" spans="2:11" ht="12.75" x14ac:dyDescent="0.2">
      <c r="B122" s="77"/>
      <c r="K122" s="78"/>
    </row>
    <row r="123" spans="2:11" ht="12.75" x14ac:dyDescent="0.2">
      <c r="B123" s="77"/>
      <c r="K123" s="78"/>
    </row>
    <row r="124" spans="2:11" ht="12.75" x14ac:dyDescent="0.2">
      <c r="B124" s="77"/>
      <c r="K124" s="78"/>
    </row>
    <row r="125" spans="2:11" ht="12.75" x14ac:dyDescent="0.2">
      <c r="B125" s="77"/>
      <c r="K125" s="78"/>
    </row>
    <row r="126" spans="2:11" ht="12.75" x14ac:dyDescent="0.2">
      <c r="B126" s="77"/>
      <c r="K126" s="78"/>
    </row>
    <row r="127" spans="2:11" ht="12.75" x14ac:dyDescent="0.2">
      <c r="B127" s="77"/>
      <c r="K127" s="78"/>
    </row>
    <row r="128" spans="2:11" ht="12.75" x14ac:dyDescent="0.2">
      <c r="B128" s="77"/>
      <c r="K128" s="78"/>
    </row>
    <row r="129" spans="2:11" ht="12.75" x14ac:dyDescent="0.2">
      <c r="B129" s="77"/>
      <c r="K129" s="78"/>
    </row>
    <row r="130" spans="2:11" ht="12.75" x14ac:dyDescent="0.2">
      <c r="B130" s="77"/>
      <c r="K130" s="78"/>
    </row>
    <row r="131" spans="2:11" ht="12.75" x14ac:dyDescent="0.2">
      <c r="B131" s="77"/>
      <c r="K131" s="78"/>
    </row>
    <row r="132" spans="2:11" ht="12.75" x14ac:dyDescent="0.2">
      <c r="B132" s="77"/>
      <c r="K132" s="78"/>
    </row>
    <row r="133" spans="2:11" ht="12.75" x14ac:dyDescent="0.2">
      <c r="B133" s="77"/>
      <c r="K133" s="78"/>
    </row>
    <row r="134" spans="2:11" ht="12.75" x14ac:dyDescent="0.2">
      <c r="B134" s="77"/>
      <c r="K134" s="78"/>
    </row>
    <row r="135" spans="2:11" ht="12.75" x14ac:dyDescent="0.2">
      <c r="B135" s="77"/>
      <c r="K135" s="78"/>
    </row>
    <row r="136" spans="2:11" ht="12.75" x14ac:dyDescent="0.2">
      <c r="B136" s="77"/>
      <c r="K136" s="78"/>
    </row>
    <row r="137" spans="2:11" ht="12.75" x14ac:dyDescent="0.2">
      <c r="B137" s="77"/>
      <c r="K137" s="78"/>
    </row>
    <row r="138" spans="2:11" ht="12.75" x14ac:dyDescent="0.2">
      <c r="B138" s="77"/>
      <c r="K138" s="78"/>
    </row>
    <row r="139" spans="2:11" ht="12.75" x14ac:dyDescent="0.2">
      <c r="B139" s="77"/>
      <c r="K139" s="78"/>
    </row>
    <row r="140" spans="2:11" ht="12.75" x14ac:dyDescent="0.2">
      <c r="B140" s="77"/>
      <c r="K140" s="78"/>
    </row>
    <row r="141" spans="2:11" ht="12.75" x14ac:dyDescent="0.2">
      <c r="B141" s="77"/>
      <c r="K141" s="78"/>
    </row>
    <row r="142" spans="2:11" ht="12.75" x14ac:dyDescent="0.2">
      <c r="B142" s="77"/>
      <c r="K142" s="78"/>
    </row>
    <row r="143" spans="2:11" ht="12.75" x14ac:dyDescent="0.2">
      <c r="B143" s="77"/>
      <c r="K143" s="78"/>
    </row>
    <row r="144" spans="2:11" ht="12.75" x14ac:dyDescent="0.2">
      <c r="B144" s="77"/>
      <c r="K144" s="78"/>
    </row>
    <row r="145" spans="2:11" ht="12.75" x14ac:dyDescent="0.2">
      <c r="B145" s="77"/>
      <c r="K145" s="78"/>
    </row>
    <row r="146" spans="2:11" ht="12.75" x14ac:dyDescent="0.2">
      <c r="B146" s="77"/>
      <c r="K146" s="78"/>
    </row>
    <row r="147" spans="2:11" ht="12.75" x14ac:dyDescent="0.2">
      <c r="B147" s="77"/>
      <c r="K147" s="78"/>
    </row>
    <row r="148" spans="2:11" ht="12.75" x14ac:dyDescent="0.2">
      <c r="B148" s="77"/>
      <c r="K148" s="78"/>
    </row>
    <row r="149" spans="2:11" ht="12.75" x14ac:dyDescent="0.2">
      <c r="B149" s="77"/>
      <c r="K149" s="78"/>
    </row>
    <row r="150" spans="2:11" ht="12.75" x14ac:dyDescent="0.2">
      <c r="B150" s="77"/>
      <c r="K150" s="78"/>
    </row>
    <row r="151" spans="2:11" ht="12.75" x14ac:dyDescent="0.2">
      <c r="B151" s="77"/>
      <c r="K151" s="78"/>
    </row>
    <row r="152" spans="2:11" ht="12.75" x14ac:dyDescent="0.2">
      <c r="B152" s="77"/>
      <c r="K152" s="78"/>
    </row>
    <row r="153" spans="2:11" ht="12.75" x14ac:dyDescent="0.2">
      <c r="B153" s="77"/>
      <c r="K153" s="78"/>
    </row>
    <row r="154" spans="2:11" ht="12.75" x14ac:dyDescent="0.2">
      <c r="B154" s="77"/>
      <c r="K154" s="78"/>
    </row>
    <row r="155" spans="2:11" ht="12.75" x14ac:dyDescent="0.2">
      <c r="B155" s="77"/>
      <c r="K155" s="78"/>
    </row>
    <row r="156" spans="2:11" ht="12.75" x14ac:dyDescent="0.2">
      <c r="B156" s="77"/>
      <c r="K156" s="78"/>
    </row>
    <row r="157" spans="2:11" ht="12.75" x14ac:dyDescent="0.2">
      <c r="B157" s="77"/>
      <c r="K157" s="78"/>
    </row>
    <row r="158" spans="2:11" ht="12.75" x14ac:dyDescent="0.2">
      <c r="B158" s="77"/>
      <c r="K158" s="78"/>
    </row>
    <row r="159" spans="2:11" ht="12.75" x14ac:dyDescent="0.2">
      <c r="B159" s="77"/>
      <c r="K159" s="78"/>
    </row>
    <row r="160" spans="2:11" ht="12.75" x14ac:dyDescent="0.2">
      <c r="B160" s="77"/>
      <c r="K160" s="78"/>
    </row>
    <row r="161" spans="2:11" ht="12.75" x14ac:dyDescent="0.2">
      <c r="B161" s="77"/>
      <c r="K161" s="78"/>
    </row>
    <row r="162" spans="2:11" ht="12.75" x14ac:dyDescent="0.2">
      <c r="B162" s="77"/>
      <c r="K162" s="78"/>
    </row>
    <row r="163" spans="2:11" ht="12.75" x14ac:dyDescent="0.2">
      <c r="B163" s="77"/>
      <c r="K163" s="78"/>
    </row>
    <row r="164" spans="2:11" ht="12.75" x14ac:dyDescent="0.2">
      <c r="B164" s="77"/>
      <c r="K164" s="78"/>
    </row>
    <row r="165" spans="2:11" ht="12.75" x14ac:dyDescent="0.2">
      <c r="B165" s="77"/>
      <c r="K165" s="78"/>
    </row>
    <row r="166" spans="2:11" ht="12.75" x14ac:dyDescent="0.2">
      <c r="B166" s="77"/>
      <c r="K166" s="78"/>
    </row>
    <row r="167" spans="2:11" ht="12.75" x14ac:dyDescent="0.2">
      <c r="B167" s="77"/>
      <c r="K167" s="78"/>
    </row>
    <row r="168" spans="2:11" ht="12.75" x14ac:dyDescent="0.2">
      <c r="B168" s="77"/>
      <c r="K168" s="78"/>
    </row>
    <row r="169" spans="2:11" ht="12.75" x14ac:dyDescent="0.2">
      <c r="B169" s="77"/>
      <c r="K169" s="78"/>
    </row>
    <row r="170" spans="2:11" ht="12.75" x14ac:dyDescent="0.2">
      <c r="B170" s="77"/>
      <c r="K170" s="78"/>
    </row>
    <row r="171" spans="2:11" ht="12.75" x14ac:dyDescent="0.2">
      <c r="B171" s="77"/>
      <c r="K171" s="78"/>
    </row>
    <row r="172" spans="2:11" ht="12.75" x14ac:dyDescent="0.2">
      <c r="B172" s="77"/>
      <c r="K172" s="78"/>
    </row>
    <row r="173" spans="2:11" ht="12.75" x14ac:dyDescent="0.2">
      <c r="B173" s="77"/>
      <c r="K173" s="78"/>
    </row>
    <row r="174" spans="2:11" ht="12.75" x14ac:dyDescent="0.2">
      <c r="B174" s="77"/>
      <c r="K174" s="78"/>
    </row>
    <row r="175" spans="2:11" ht="12.75" x14ac:dyDescent="0.2">
      <c r="B175" s="77"/>
      <c r="K175" s="78"/>
    </row>
    <row r="176" spans="2:11" ht="12.75" x14ac:dyDescent="0.2">
      <c r="B176" s="77"/>
      <c r="K176" s="78"/>
    </row>
    <row r="177" spans="2:11" ht="12.75" x14ac:dyDescent="0.2">
      <c r="B177" s="77"/>
      <c r="K177" s="78"/>
    </row>
    <row r="178" spans="2:11" ht="12.75" x14ac:dyDescent="0.2">
      <c r="B178" s="77"/>
      <c r="K178" s="78"/>
    </row>
    <row r="179" spans="2:11" ht="12.75" x14ac:dyDescent="0.2">
      <c r="B179" s="77"/>
      <c r="K179" s="78"/>
    </row>
    <row r="180" spans="2:11" ht="12.75" x14ac:dyDescent="0.2">
      <c r="B180" s="77"/>
      <c r="K180" s="78"/>
    </row>
    <row r="181" spans="2:11" ht="12.75" x14ac:dyDescent="0.2">
      <c r="B181" s="77"/>
      <c r="K181" s="78"/>
    </row>
    <row r="182" spans="2:11" ht="12.75" x14ac:dyDescent="0.2">
      <c r="B182" s="77"/>
      <c r="K182" s="78"/>
    </row>
    <row r="183" spans="2:11" ht="12.75" x14ac:dyDescent="0.2">
      <c r="B183" s="77"/>
      <c r="K183" s="78"/>
    </row>
    <row r="184" spans="2:11" ht="12.75" x14ac:dyDescent="0.2">
      <c r="B184" s="77"/>
      <c r="K184" s="78"/>
    </row>
    <row r="185" spans="2:11" ht="12.75" x14ac:dyDescent="0.2">
      <c r="B185" s="77"/>
      <c r="K185" s="78"/>
    </row>
    <row r="186" spans="2:11" ht="12.75" x14ac:dyDescent="0.2">
      <c r="B186" s="77"/>
      <c r="K186" s="78"/>
    </row>
    <row r="187" spans="2:11" ht="12.75" x14ac:dyDescent="0.2">
      <c r="B187" s="77"/>
      <c r="K187" s="78"/>
    </row>
    <row r="188" spans="2:11" ht="12.75" x14ac:dyDescent="0.2">
      <c r="B188" s="77"/>
      <c r="K188" s="78"/>
    </row>
    <row r="189" spans="2:11" ht="12.75" x14ac:dyDescent="0.2">
      <c r="B189" s="77"/>
      <c r="K189" s="78"/>
    </row>
    <row r="190" spans="2:11" ht="12.75" x14ac:dyDescent="0.2">
      <c r="B190" s="77"/>
      <c r="K190" s="78"/>
    </row>
    <row r="191" spans="2:11" ht="12.75" x14ac:dyDescent="0.2">
      <c r="B191" s="77"/>
      <c r="K191" s="78"/>
    </row>
    <row r="192" spans="2:11" ht="12.75" x14ac:dyDescent="0.2">
      <c r="B192" s="77"/>
      <c r="K192" s="78"/>
    </row>
    <row r="193" spans="2:11" ht="12.75" x14ac:dyDescent="0.2">
      <c r="B193" s="77"/>
      <c r="K193" s="78"/>
    </row>
    <row r="194" spans="2:11" ht="12.75" x14ac:dyDescent="0.2">
      <c r="B194" s="77"/>
      <c r="K194" s="78"/>
    </row>
    <row r="195" spans="2:11" ht="12.75" x14ac:dyDescent="0.2">
      <c r="B195" s="77"/>
      <c r="K195" s="78"/>
    </row>
    <row r="196" spans="2:11" ht="12.75" x14ac:dyDescent="0.2">
      <c r="B196" s="77"/>
      <c r="K196" s="78"/>
    </row>
    <row r="197" spans="2:11" ht="12.75" x14ac:dyDescent="0.2">
      <c r="B197" s="77"/>
      <c r="K197" s="78"/>
    </row>
    <row r="198" spans="2:11" ht="12.75" x14ac:dyDescent="0.2">
      <c r="B198" s="77"/>
      <c r="K198" s="78"/>
    </row>
    <row r="199" spans="2:11" ht="12.75" x14ac:dyDescent="0.2">
      <c r="B199" s="77"/>
      <c r="K199" s="78"/>
    </row>
    <row r="200" spans="2:11" ht="12.75" x14ac:dyDescent="0.2">
      <c r="B200" s="77"/>
      <c r="K200" s="78"/>
    </row>
    <row r="201" spans="2:11" ht="12.75" x14ac:dyDescent="0.2">
      <c r="B201" s="77"/>
      <c r="K201" s="78"/>
    </row>
    <row r="202" spans="2:11" ht="12.75" x14ac:dyDescent="0.2">
      <c r="B202" s="77"/>
      <c r="K202" s="78"/>
    </row>
    <row r="203" spans="2:11" ht="12.75" x14ac:dyDescent="0.2">
      <c r="B203" s="77"/>
      <c r="K203" s="78"/>
    </row>
    <row r="204" spans="2:11" ht="12.75" x14ac:dyDescent="0.2">
      <c r="B204" s="77"/>
      <c r="K204" s="78"/>
    </row>
    <row r="205" spans="2:11" ht="12.75" x14ac:dyDescent="0.2">
      <c r="B205" s="77"/>
      <c r="K205" s="78"/>
    </row>
    <row r="206" spans="2:11" ht="12.75" x14ac:dyDescent="0.2">
      <c r="B206" s="77"/>
      <c r="K206" s="78"/>
    </row>
    <row r="207" spans="2:11" ht="12.75" x14ac:dyDescent="0.2">
      <c r="B207" s="77"/>
      <c r="K207" s="78"/>
    </row>
    <row r="208" spans="2:11" ht="12.75" x14ac:dyDescent="0.2">
      <c r="B208" s="77"/>
      <c r="K208" s="78"/>
    </row>
    <row r="209" spans="2:11" ht="12.75" x14ac:dyDescent="0.2">
      <c r="B209" s="77"/>
      <c r="K209" s="78"/>
    </row>
    <row r="210" spans="2:11" ht="12.75" x14ac:dyDescent="0.2">
      <c r="B210" s="77"/>
      <c r="K210" s="78"/>
    </row>
    <row r="211" spans="2:11" ht="12.75" x14ac:dyDescent="0.2">
      <c r="B211" s="77"/>
      <c r="K211" s="78"/>
    </row>
    <row r="212" spans="2:11" ht="12.75" x14ac:dyDescent="0.2">
      <c r="B212" s="77"/>
      <c r="K212" s="78"/>
    </row>
    <row r="213" spans="2:11" ht="12.75" x14ac:dyDescent="0.2">
      <c r="B213" s="77"/>
      <c r="K213" s="78"/>
    </row>
    <row r="214" spans="2:11" ht="12.75" x14ac:dyDescent="0.2">
      <c r="B214" s="77"/>
      <c r="K214" s="78"/>
    </row>
    <row r="215" spans="2:11" ht="12.75" x14ac:dyDescent="0.2">
      <c r="B215" s="77"/>
      <c r="K215" s="78"/>
    </row>
    <row r="216" spans="2:11" ht="12.75" x14ac:dyDescent="0.2">
      <c r="B216" s="77"/>
      <c r="K216" s="78"/>
    </row>
    <row r="217" spans="2:11" ht="12.75" x14ac:dyDescent="0.2">
      <c r="B217" s="77"/>
      <c r="K217" s="78"/>
    </row>
    <row r="218" spans="2:11" ht="12.75" x14ac:dyDescent="0.2">
      <c r="B218" s="77"/>
      <c r="K218" s="78"/>
    </row>
    <row r="219" spans="2:11" ht="12.75" x14ac:dyDescent="0.2">
      <c r="B219" s="77"/>
      <c r="K219" s="78"/>
    </row>
    <row r="220" spans="2:11" ht="12.75" x14ac:dyDescent="0.2">
      <c r="B220" s="77"/>
      <c r="K220" s="78"/>
    </row>
    <row r="221" spans="2:11" ht="12.75" x14ac:dyDescent="0.2">
      <c r="B221" s="77"/>
      <c r="K221" s="78"/>
    </row>
    <row r="222" spans="2:11" ht="12.75" x14ac:dyDescent="0.2">
      <c r="B222" s="77"/>
      <c r="K222" s="78"/>
    </row>
    <row r="223" spans="2:11" ht="12.75" x14ac:dyDescent="0.2">
      <c r="B223" s="77"/>
      <c r="K223" s="78"/>
    </row>
    <row r="224" spans="2:11" ht="12.75" x14ac:dyDescent="0.2">
      <c r="B224" s="77"/>
      <c r="K224" s="78"/>
    </row>
    <row r="225" spans="2:11" ht="12.75" x14ac:dyDescent="0.2">
      <c r="B225" s="77"/>
      <c r="K225" s="78"/>
    </row>
    <row r="226" spans="2:11" ht="12.75" x14ac:dyDescent="0.2">
      <c r="B226" s="77"/>
      <c r="K226" s="78"/>
    </row>
    <row r="227" spans="2:11" ht="12.75" x14ac:dyDescent="0.2">
      <c r="B227" s="77"/>
      <c r="K227" s="78"/>
    </row>
    <row r="228" spans="2:11" ht="12.75" x14ac:dyDescent="0.2">
      <c r="B228" s="77"/>
      <c r="K228" s="78"/>
    </row>
    <row r="229" spans="2:11" ht="12.75" x14ac:dyDescent="0.2">
      <c r="B229" s="77"/>
      <c r="K229" s="78"/>
    </row>
    <row r="230" spans="2:11" ht="12.75" x14ac:dyDescent="0.2">
      <c r="B230" s="77"/>
      <c r="K230" s="78"/>
    </row>
    <row r="231" spans="2:11" ht="12.75" x14ac:dyDescent="0.2">
      <c r="B231" s="77"/>
      <c r="K231" s="78"/>
    </row>
    <row r="232" spans="2:11" ht="12.75" x14ac:dyDescent="0.2">
      <c r="B232" s="77"/>
      <c r="K232" s="78"/>
    </row>
    <row r="233" spans="2:11" ht="12.75" x14ac:dyDescent="0.2">
      <c r="B233" s="77"/>
      <c r="K233" s="78"/>
    </row>
    <row r="234" spans="2:11" ht="12.75" x14ac:dyDescent="0.2">
      <c r="B234" s="77"/>
      <c r="K234" s="78"/>
    </row>
    <row r="235" spans="2:11" ht="12.75" x14ac:dyDescent="0.2">
      <c r="B235" s="77"/>
      <c r="K235" s="78"/>
    </row>
    <row r="236" spans="2:11" ht="12.75" x14ac:dyDescent="0.2">
      <c r="B236" s="77"/>
      <c r="K236" s="78"/>
    </row>
    <row r="237" spans="2:11" ht="12.75" x14ac:dyDescent="0.2">
      <c r="B237" s="77"/>
      <c r="K237" s="78"/>
    </row>
    <row r="238" spans="2:11" ht="12.75" x14ac:dyDescent="0.2">
      <c r="B238" s="77"/>
      <c r="K238" s="78"/>
    </row>
    <row r="239" spans="2:11" ht="12.75" x14ac:dyDescent="0.2">
      <c r="B239" s="77"/>
      <c r="K239" s="78"/>
    </row>
    <row r="240" spans="2:11" ht="12.75" x14ac:dyDescent="0.2">
      <c r="B240" s="77"/>
      <c r="K240" s="78"/>
    </row>
    <row r="241" spans="2:11" ht="12.75" x14ac:dyDescent="0.2">
      <c r="B241" s="77"/>
      <c r="K241" s="78"/>
    </row>
    <row r="242" spans="2:11" ht="12.75" x14ac:dyDescent="0.2">
      <c r="B242" s="77"/>
      <c r="K242" s="78"/>
    </row>
    <row r="243" spans="2:11" ht="12.75" x14ac:dyDescent="0.2">
      <c r="B243" s="77"/>
      <c r="K243" s="78"/>
    </row>
    <row r="244" spans="2:11" ht="12.75" x14ac:dyDescent="0.2">
      <c r="B244" s="77"/>
      <c r="K244" s="78"/>
    </row>
    <row r="245" spans="2:11" ht="12.75" x14ac:dyDescent="0.2">
      <c r="B245" s="77"/>
      <c r="K245" s="78"/>
    </row>
    <row r="246" spans="2:11" ht="12.75" x14ac:dyDescent="0.2">
      <c r="B246" s="77"/>
      <c r="K246" s="78"/>
    </row>
    <row r="247" spans="2:11" ht="12.75" x14ac:dyDescent="0.2">
      <c r="B247" s="77"/>
      <c r="K247" s="78"/>
    </row>
    <row r="248" spans="2:11" ht="12.75" x14ac:dyDescent="0.2">
      <c r="B248" s="77"/>
      <c r="K248" s="78"/>
    </row>
    <row r="249" spans="2:11" ht="12.75" x14ac:dyDescent="0.2">
      <c r="B249" s="77"/>
      <c r="K249" s="78"/>
    </row>
    <row r="250" spans="2:11" ht="12.75" x14ac:dyDescent="0.2">
      <c r="B250" s="77"/>
      <c r="K250" s="78"/>
    </row>
    <row r="251" spans="2:11" ht="12.75" x14ac:dyDescent="0.2">
      <c r="B251" s="77"/>
      <c r="K251" s="78"/>
    </row>
    <row r="252" spans="2:11" ht="12.75" x14ac:dyDescent="0.2">
      <c r="B252" s="77"/>
      <c r="K252" s="78"/>
    </row>
    <row r="253" spans="2:11" ht="12.75" x14ac:dyDescent="0.2">
      <c r="B253" s="77"/>
      <c r="K253" s="78"/>
    </row>
    <row r="254" spans="2:11" ht="12.75" x14ac:dyDescent="0.2">
      <c r="B254" s="77"/>
      <c r="K254" s="78"/>
    </row>
    <row r="255" spans="2:11" ht="12.75" x14ac:dyDescent="0.2">
      <c r="B255" s="77"/>
      <c r="K255" s="78"/>
    </row>
    <row r="256" spans="2:11" ht="12.75" x14ac:dyDescent="0.2">
      <c r="B256" s="77"/>
      <c r="K256" s="78"/>
    </row>
    <row r="257" spans="2:11" ht="12.75" x14ac:dyDescent="0.2">
      <c r="B257" s="77"/>
      <c r="K257" s="78"/>
    </row>
    <row r="258" spans="2:11" ht="12.75" x14ac:dyDescent="0.2">
      <c r="B258" s="77"/>
      <c r="K258" s="78"/>
    </row>
    <row r="259" spans="2:11" ht="12.75" x14ac:dyDescent="0.2">
      <c r="B259" s="77"/>
      <c r="K259" s="78"/>
    </row>
    <row r="260" spans="2:11" ht="12.75" x14ac:dyDescent="0.2">
      <c r="B260" s="77"/>
      <c r="K260" s="78"/>
    </row>
    <row r="261" spans="2:11" ht="12.75" x14ac:dyDescent="0.2">
      <c r="B261" s="77"/>
      <c r="K261" s="78"/>
    </row>
    <row r="262" spans="2:11" ht="12.75" x14ac:dyDescent="0.2">
      <c r="B262" s="77"/>
      <c r="K262" s="78"/>
    </row>
    <row r="263" spans="2:11" ht="12.75" x14ac:dyDescent="0.2">
      <c r="B263" s="77"/>
      <c r="K263" s="78"/>
    </row>
    <row r="264" spans="2:11" ht="12.75" x14ac:dyDescent="0.2">
      <c r="B264" s="77"/>
      <c r="K264" s="78"/>
    </row>
    <row r="265" spans="2:11" ht="12.75" x14ac:dyDescent="0.2">
      <c r="B265" s="77"/>
      <c r="K265" s="78"/>
    </row>
    <row r="266" spans="2:11" ht="12.75" x14ac:dyDescent="0.2">
      <c r="B266" s="77"/>
      <c r="K266" s="78"/>
    </row>
    <row r="267" spans="2:11" ht="12.75" x14ac:dyDescent="0.2">
      <c r="B267" s="77"/>
      <c r="K267" s="78"/>
    </row>
    <row r="268" spans="2:11" ht="12.75" x14ac:dyDescent="0.2">
      <c r="B268" s="77"/>
      <c r="K268" s="78"/>
    </row>
    <row r="269" spans="2:11" ht="12.75" x14ac:dyDescent="0.2">
      <c r="B269" s="77"/>
      <c r="K269" s="78"/>
    </row>
    <row r="270" spans="2:11" ht="12.75" x14ac:dyDescent="0.2">
      <c r="B270" s="77"/>
      <c r="K270" s="78"/>
    </row>
    <row r="271" spans="2:11" ht="12.75" x14ac:dyDescent="0.2">
      <c r="B271" s="77"/>
      <c r="K271" s="78"/>
    </row>
    <row r="272" spans="2:11" ht="12.75" x14ac:dyDescent="0.2">
      <c r="B272" s="77"/>
      <c r="K272" s="78"/>
    </row>
    <row r="273" spans="2:11" ht="12.75" x14ac:dyDescent="0.2">
      <c r="B273" s="77"/>
      <c r="K273" s="78"/>
    </row>
    <row r="274" spans="2:11" ht="12.75" x14ac:dyDescent="0.2">
      <c r="B274" s="77"/>
      <c r="K274" s="78"/>
    </row>
    <row r="275" spans="2:11" ht="12.75" x14ac:dyDescent="0.2">
      <c r="B275" s="77"/>
      <c r="K275" s="78"/>
    </row>
    <row r="276" spans="2:11" ht="12.75" x14ac:dyDescent="0.2">
      <c r="B276" s="77"/>
      <c r="K276" s="78"/>
    </row>
    <row r="277" spans="2:11" ht="12.75" x14ac:dyDescent="0.2">
      <c r="B277" s="77"/>
      <c r="K277" s="78"/>
    </row>
    <row r="278" spans="2:11" ht="12.75" x14ac:dyDescent="0.2">
      <c r="B278" s="77"/>
      <c r="K278" s="78"/>
    </row>
    <row r="279" spans="2:11" ht="12.75" x14ac:dyDescent="0.2">
      <c r="B279" s="77"/>
      <c r="K279" s="78"/>
    </row>
    <row r="280" spans="2:11" ht="12.75" x14ac:dyDescent="0.2">
      <c r="B280" s="77"/>
      <c r="K280" s="78"/>
    </row>
    <row r="281" spans="2:11" ht="12.75" x14ac:dyDescent="0.2">
      <c r="B281" s="77"/>
      <c r="K281" s="78"/>
    </row>
    <row r="282" spans="2:11" ht="12.75" x14ac:dyDescent="0.2">
      <c r="B282" s="77"/>
      <c r="K282" s="78"/>
    </row>
    <row r="283" spans="2:11" ht="12.75" x14ac:dyDescent="0.2">
      <c r="B283" s="77"/>
      <c r="K283" s="78"/>
    </row>
    <row r="284" spans="2:11" ht="12.75" x14ac:dyDescent="0.2">
      <c r="B284" s="77"/>
      <c r="K284" s="78"/>
    </row>
    <row r="285" spans="2:11" ht="12.75" x14ac:dyDescent="0.2">
      <c r="B285" s="77"/>
      <c r="K285" s="78"/>
    </row>
    <row r="286" spans="2:11" ht="12.75" x14ac:dyDescent="0.2">
      <c r="B286" s="77"/>
      <c r="K286" s="78"/>
    </row>
    <row r="287" spans="2:11" ht="12.75" x14ac:dyDescent="0.2">
      <c r="B287" s="77"/>
      <c r="K287" s="78"/>
    </row>
    <row r="288" spans="2:11" ht="12.75" x14ac:dyDescent="0.2">
      <c r="B288" s="77"/>
      <c r="K288" s="78"/>
    </row>
    <row r="289" spans="2:11" ht="12.75" x14ac:dyDescent="0.2">
      <c r="B289" s="77"/>
      <c r="K289" s="78"/>
    </row>
    <row r="290" spans="2:11" ht="12.75" x14ac:dyDescent="0.2">
      <c r="B290" s="77"/>
      <c r="K290" s="78"/>
    </row>
    <row r="291" spans="2:11" ht="12.75" x14ac:dyDescent="0.2">
      <c r="B291" s="77"/>
      <c r="K291" s="78"/>
    </row>
    <row r="292" spans="2:11" ht="12.75" x14ac:dyDescent="0.2">
      <c r="B292" s="77"/>
      <c r="K292" s="78"/>
    </row>
    <row r="293" spans="2:11" ht="12.75" x14ac:dyDescent="0.2">
      <c r="B293" s="77"/>
      <c r="K293" s="78"/>
    </row>
    <row r="294" spans="2:11" ht="12.75" x14ac:dyDescent="0.2">
      <c r="B294" s="77"/>
      <c r="K294" s="78"/>
    </row>
    <row r="295" spans="2:11" ht="12.75" x14ac:dyDescent="0.2">
      <c r="B295" s="77"/>
      <c r="K295" s="78"/>
    </row>
    <row r="296" spans="2:11" ht="12.75" x14ac:dyDescent="0.2">
      <c r="B296" s="77"/>
      <c r="K296" s="78"/>
    </row>
    <row r="297" spans="2:11" ht="12.75" x14ac:dyDescent="0.2">
      <c r="B297" s="77"/>
      <c r="K297" s="78"/>
    </row>
    <row r="298" spans="2:11" ht="12.75" x14ac:dyDescent="0.2">
      <c r="B298" s="77"/>
      <c r="K298" s="78"/>
    </row>
    <row r="299" spans="2:11" ht="12.75" x14ac:dyDescent="0.2">
      <c r="B299" s="77"/>
      <c r="K299" s="78"/>
    </row>
    <row r="300" spans="2:11" ht="12.75" x14ac:dyDescent="0.2">
      <c r="B300" s="77"/>
      <c r="K300" s="78"/>
    </row>
    <row r="301" spans="2:11" ht="12.75" x14ac:dyDescent="0.2">
      <c r="B301" s="77"/>
      <c r="K301" s="78"/>
    </row>
    <row r="302" spans="2:11" ht="12.75" x14ac:dyDescent="0.2">
      <c r="B302" s="77"/>
      <c r="K302" s="78"/>
    </row>
    <row r="303" spans="2:11" ht="12.75" x14ac:dyDescent="0.2">
      <c r="B303" s="77"/>
      <c r="K303" s="78"/>
    </row>
    <row r="304" spans="2:11" ht="12.75" x14ac:dyDescent="0.2">
      <c r="B304" s="77"/>
      <c r="K304" s="78"/>
    </row>
    <row r="305" spans="2:11" ht="12.75" x14ac:dyDescent="0.2">
      <c r="B305" s="77"/>
      <c r="K305" s="78"/>
    </row>
    <row r="306" spans="2:11" ht="12.75" x14ac:dyDescent="0.2">
      <c r="B306" s="77"/>
      <c r="K306" s="78"/>
    </row>
    <row r="307" spans="2:11" ht="12.75" x14ac:dyDescent="0.2">
      <c r="B307" s="77"/>
      <c r="K307" s="78"/>
    </row>
    <row r="308" spans="2:11" ht="12.75" x14ac:dyDescent="0.2">
      <c r="B308" s="77"/>
      <c r="K308" s="78"/>
    </row>
    <row r="309" spans="2:11" ht="12.75" x14ac:dyDescent="0.2">
      <c r="B309" s="77"/>
      <c r="K309" s="78"/>
    </row>
    <row r="310" spans="2:11" ht="12.75" x14ac:dyDescent="0.2">
      <c r="B310" s="77"/>
      <c r="K310" s="78"/>
    </row>
    <row r="311" spans="2:11" ht="12.75" x14ac:dyDescent="0.2">
      <c r="B311" s="77"/>
      <c r="K311" s="78"/>
    </row>
    <row r="312" spans="2:11" ht="12.75" x14ac:dyDescent="0.2">
      <c r="B312" s="77"/>
      <c r="K312" s="78"/>
    </row>
    <row r="313" spans="2:11" ht="12.75" x14ac:dyDescent="0.2">
      <c r="B313" s="77"/>
      <c r="K313" s="78"/>
    </row>
    <row r="314" spans="2:11" ht="12.75" x14ac:dyDescent="0.2">
      <c r="B314" s="77"/>
      <c r="K314" s="78"/>
    </row>
    <row r="315" spans="2:11" ht="12.75" x14ac:dyDescent="0.2">
      <c r="B315" s="77"/>
      <c r="K315" s="78"/>
    </row>
    <row r="316" spans="2:11" ht="12.75" x14ac:dyDescent="0.2">
      <c r="B316" s="77"/>
      <c r="K316" s="78"/>
    </row>
    <row r="317" spans="2:11" ht="12.75" x14ac:dyDescent="0.2">
      <c r="B317" s="77"/>
      <c r="K317" s="78"/>
    </row>
    <row r="318" spans="2:11" ht="12.75" x14ac:dyDescent="0.2">
      <c r="B318" s="77"/>
      <c r="K318" s="78"/>
    </row>
    <row r="319" spans="2:11" ht="12.75" x14ac:dyDescent="0.2">
      <c r="B319" s="77"/>
      <c r="K319" s="78"/>
    </row>
    <row r="320" spans="2:11" ht="12.75" x14ac:dyDescent="0.2">
      <c r="B320" s="77"/>
      <c r="K320" s="78"/>
    </row>
    <row r="321" spans="2:11" ht="12.75" x14ac:dyDescent="0.2">
      <c r="B321" s="77"/>
      <c r="K321" s="78"/>
    </row>
    <row r="322" spans="2:11" ht="12.75" x14ac:dyDescent="0.2">
      <c r="B322" s="77"/>
      <c r="K322" s="78"/>
    </row>
    <row r="323" spans="2:11" ht="12.75" x14ac:dyDescent="0.2">
      <c r="B323" s="77"/>
      <c r="K323" s="78"/>
    </row>
    <row r="324" spans="2:11" ht="12.75" x14ac:dyDescent="0.2">
      <c r="B324" s="77"/>
      <c r="K324" s="78"/>
    </row>
    <row r="325" spans="2:11" ht="12.75" x14ac:dyDescent="0.2">
      <c r="B325" s="77"/>
      <c r="K325" s="78"/>
    </row>
    <row r="326" spans="2:11" ht="12.75" x14ac:dyDescent="0.2">
      <c r="B326" s="77"/>
      <c r="K326" s="78"/>
    </row>
    <row r="327" spans="2:11" ht="12.75" x14ac:dyDescent="0.2">
      <c r="B327" s="77"/>
      <c r="K327" s="78"/>
    </row>
    <row r="328" spans="2:11" ht="12.75" x14ac:dyDescent="0.2">
      <c r="B328" s="77"/>
      <c r="K328" s="78"/>
    </row>
    <row r="329" spans="2:11" ht="12.75" x14ac:dyDescent="0.2">
      <c r="B329" s="77"/>
      <c r="K329" s="78"/>
    </row>
    <row r="330" spans="2:11" ht="12.75" x14ac:dyDescent="0.2">
      <c r="B330" s="77"/>
      <c r="K330" s="78"/>
    </row>
    <row r="331" spans="2:11" ht="12.75" x14ac:dyDescent="0.2">
      <c r="B331" s="77"/>
      <c r="K331" s="78"/>
    </row>
    <row r="332" spans="2:11" ht="12.75" x14ac:dyDescent="0.2">
      <c r="B332" s="77"/>
      <c r="K332" s="78"/>
    </row>
    <row r="333" spans="2:11" ht="12.75" x14ac:dyDescent="0.2">
      <c r="B333" s="77"/>
      <c r="K333" s="78"/>
    </row>
    <row r="334" spans="2:11" ht="12.75" x14ac:dyDescent="0.2">
      <c r="B334" s="77"/>
      <c r="K334" s="78"/>
    </row>
    <row r="335" spans="2:11" ht="12.75" x14ac:dyDescent="0.2">
      <c r="B335" s="77"/>
      <c r="K335" s="78"/>
    </row>
    <row r="336" spans="2:11" ht="12.75" x14ac:dyDescent="0.2">
      <c r="B336" s="77"/>
      <c r="K336" s="78"/>
    </row>
    <row r="337" spans="2:11" ht="12.75" x14ac:dyDescent="0.2">
      <c r="B337" s="77"/>
      <c r="K337" s="78"/>
    </row>
    <row r="338" spans="2:11" ht="12.75" x14ac:dyDescent="0.2">
      <c r="B338" s="77"/>
      <c r="K338" s="78"/>
    </row>
    <row r="339" spans="2:11" ht="12.75" x14ac:dyDescent="0.2">
      <c r="B339" s="77"/>
      <c r="K339" s="78"/>
    </row>
    <row r="340" spans="2:11" ht="12.75" x14ac:dyDescent="0.2">
      <c r="B340" s="77"/>
      <c r="K340" s="78"/>
    </row>
    <row r="341" spans="2:11" ht="12.75" x14ac:dyDescent="0.2">
      <c r="B341" s="77"/>
      <c r="K341" s="78"/>
    </row>
    <row r="342" spans="2:11" ht="12.75" x14ac:dyDescent="0.2">
      <c r="B342" s="77"/>
      <c r="K342" s="78"/>
    </row>
    <row r="343" spans="2:11" ht="12.75" x14ac:dyDescent="0.2">
      <c r="B343" s="77"/>
      <c r="K343" s="78"/>
    </row>
    <row r="344" spans="2:11" ht="12.75" x14ac:dyDescent="0.2">
      <c r="B344" s="77"/>
      <c r="K344" s="78"/>
    </row>
    <row r="345" spans="2:11" ht="12.75" x14ac:dyDescent="0.2">
      <c r="B345" s="77"/>
      <c r="K345" s="78"/>
    </row>
    <row r="346" spans="2:11" ht="12.75" x14ac:dyDescent="0.2">
      <c r="B346" s="77"/>
      <c r="K346" s="78"/>
    </row>
    <row r="347" spans="2:11" ht="12.75" x14ac:dyDescent="0.2">
      <c r="B347" s="77"/>
      <c r="K347" s="78"/>
    </row>
    <row r="348" spans="2:11" ht="12.75" x14ac:dyDescent="0.2">
      <c r="B348" s="77"/>
      <c r="K348" s="78"/>
    </row>
    <row r="349" spans="2:11" ht="12.75" x14ac:dyDescent="0.2">
      <c r="B349" s="77"/>
      <c r="K349" s="78"/>
    </row>
    <row r="350" spans="2:11" ht="12.75" x14ac:dyDescent="0.2">
      <c r="B350" s="77"/>
      <c r="K350" s="78"/>
    </row>
    <row r="351" spans="2:11" ht="12.75" x14ac:dyDescent="0.2">
      <c r="B351" s="77"/>
      <c r="K351" s="78"/>
    </row>
    <row r="352" spans="2:11" ht="12.75" x14ac:dyDescent="0.2">
      <c r="B352" s="77"/>
      <c r="K352" s="78"/>
    </row>
    <row r="353" spans="2:11" ht="12.75" x14ac:dyDescent="0.2">
      <c r="B353" s="77"/>
      <c r="K353" s="78"/>
    </row>
    <row r="354" spans="2:11" ht="12.75" x14ac:dyDescent="0.2">
      <c r="B354" s="77"/>
      <c r="K354" s="78"/>
    </row>
    <row r="355" spans="2:11" ht="12.75" x14ac:dyDescent="0.2">
      <c r="B355" s="77"/>
      <c r="K355" s="78"/>
    </row>
    <row r="356" spans="2:11" ht="12.75" x14ac:dyDescent="0.2">
      <c r="B356" s="77"/>
      <c r="K356" s="78"/>
    </row>
    <row r="357" spans="2:11" ht="12.75" x14ac:dyDescent="0.2">
      <c r="B357" s="77"/>
      <c r="K357" s="78"/>
    </row>
    <row r="358" spans="2:11" ht="12.75" x14ac:dyDescent="0.2">
      <c r="B358" s="77"/>
      <c r="K358" s="78"/>
    </row>
    <row r="359" spans="2:11" ht="12.75" x14ac:dyDescent="0.2">
      <c r="B359" s="77"/>
      <c r="K359" s="78"/>
    </row>
    <row r="360" spans="2:11" ht="12.75" x14ac:dyDescent="0.2">
      <c r="B360" s="77"/>
      <c r="K360" s="78"/>
    </row>
    <row r="361" spans="2:11" ht="12.75" x14ac:dyDescent="0.2">
      <c r="B361" s="77"/>
      <c r="K361" s="78"/>
    </row>
    <row r="362" spans="2:11" ht="12.75" x14ac:dyDescent="0.2">
      <c r="B362" s="77"/>
      <c r="K362" s="78"/>
    </row>
    <row r="363" spans="2:11" ht="12.75" x14ac:dyDescent="0.2">
      <c r="B363" s="77"/>
      <c r="K363" s="78"/>
    </row>
    <row r="364" spans="2:11" ht="12.75" x14ac:dyDescent="0.2">
      <c r="B364" s="77"/>
      <c r="K364" s="78"/>
    </row>
    <row r="365" spans="2:11" ht="12.75" x14ac:dyDescent="0.2">
      <c r="B365" s="77"/>
      <c r="K365" s="78"/>
    </row>
    <row r="366" spans="2:11" ht="12.75" x14ac:dyDescent="0.2">
      <c r="B366" s="77"/>
      <c r="K366" s="78"/>
    </row>
    <row r="367" spans="2:11" ht="12.75" x14ac:dyDescent="0.2">
      <c r="B367" s="77"/>
      <c r="K367" s="78"/>
    </row>
    <row r="368" spans="2:11" ht="12.75" x14ac:dyDescent="0.2">
      <c r="B368" s="77"/>
      <c r="K368" s="78"/>
    </row>
    <row r="369" spans="2:11" ht="12.75" x14ac:dyDescent="0.2">
      <c r="B369" s="77"/>
      <c r="K369" s="78"/>
    </row>
    <row r="370" spans="2:11" ht="12.75" x14ac:dyDescent="0.2">
      <c r="B370" s="77"/>
      <c r="K370" s="78"/>
    </row>
    <row r="371" spans="2:11" ht="12.75" x14ac:dyDescent="0.2">
      <c r="B371" s="77"/>
      <c r="K371" s="78"/>
    </row>
    <row r="372" spans="2:11" ht="12.75" x14ac:dyDescent="0.2">
      <c r="B372" s="77"/>
      <c r="K372" s="78"/>
    </row>
    <row r="373" spans="2:11" ht="12.75" x14ac:dyDescent="0.2">
      <c r="B373" s="77"/>
      <c r="K373" s="78"/>
    </row>
    <row r="374" spans="2:11" ht="12.75" x14ac:dyDescent="0.2">
      <c r="B374" s="77"/>
      <c r="K374" s="78"/>
    </row>
    <row r="375" spans="2:11" ht="12.75" x14ac:dyDescent="0.2">
      <c r="B375" s="77"/>
      <c r="K375" s="78"/>
    </row>
    <row r="376" spans="2:11" ht="12.75" x14ac:dyDescent="0.2">
      <c r="B376" s="77"/>
      <c r="K376" s="78"/>
    </row>
    <row r="377" spans="2:11" ht="12.75" x14ac:dyDescent="0.2">
      <c r="B377" s="77"/>
      <c r="K377" s="78"/>
    </row>
    <row r="378" spans="2:11" ht="12.75" x14ac:dyDescent="0.2">
      <c r="B378" s="77"/>
      <c r="K378" s="78"/>
    </row>
    <row r="379" spans="2:11" ht="12.75" x14ac:dyDescent="0.2">
      <c r="B379" s="77"/>
      <c r="K379" s="78"/>
    </row>
    <row r="380" spans="2:11" ht="12.75" x14ac:dyDescent="0.2">
      <c r="B380" s="77"/>
      <c r="K380" s="78"/>
    </row>
    <row r="381" spans="2:11" ht="12.75" x14ac:dyDescent="0.2">
      <c r="B381" s="77"/>
      <c r="K381" s="78"/>
    </row>
    <row r="382" spans="2:11" ht="12.75" x14ac:dyDescent="0.2">
      <c r="B382" s="77"/>
      <c r="K382" s="78"/>
    </row>
    <row r="383" spans="2:11" ht="12.75" x14ac:dyDescent="0.2">
      <c r="B383" s="77"/>
      <c r="K383" s="78"/>
    </row>
    <row r="384" spans="2:11" ht="12.75" x14ac:dyDescent="0.2">
      <c r="B384" s="77"/>
      <c r="K384" s="78"/>
    </row>
    <row r="385" spans="2:11" ht="12.75" x14ac:dyDescent="0.2">
      <c r="B385" s="77"/>
      <c r="K385" s="78"/>
    </row>
    <row r="386" spans="2:11" ht="12.75" x14ac:dyDescent="0.2">
      <c r="B386" s="77"/>
      <c r="K386" s="78"/>
    </row>
    <row r="387" spans="2:11" ht="12.75" x14ac:dyDescent="0.2">
      <c r="B387" s="77"/>
      <c r="K387" s="78"/>
    </row>
    <row r="388" spans="2:11" ht="12.75" x14ac:dyDescent="0.2">
      <c r="B388" s="77"/>
      <c r="K388" s="78"/>
    </row>
    <row r="389" spans="2:11" ht="12.75" x14ac:dyDescent="0.2">
      <c r="B389" s="77"/>
      <c r="K389" s="78"/>
    </row>
    <row r="390" spans="2:11" ht="12.75" x14ac:dyDescent="0.2">
      <c r="B390" s="77"/>
      <c r="K390" s="78"/>
    </row>
    <row r="391" spans="2:11" ht="12.75" x14ac:dyDescent="0.2">
      <c r="B391" s="77"/>
      <c r="K391" s="78"/>
    </row>
    <row r="392" spans="2:11" ht="12.75" x14ac:dyDescent="0.2">
      <c r="B392" s="77"/>
      <c r="K392" s="78"/>
    </row>
    <row r="393" spans="2:11" ht="12.75" x14ac:dyDescent="0.2">
      <c r="B393" s="77"/>
      <c r="K393" s="78"/>
    </row>
    <row r="394" spans="2:11" ht="12.75" x14ac:dyDescent="0.2">
      <c r="B394" s="77"/>
      <c r="K394" s="78"/>
    </row>
    <row r="395" spans="2:11" ht="12.75" x14ac:dyDescent="0.2">
      <c r="B395" s="77"/>
      <c r="K395" s="78"/>
    </row>
    <row r="396" spans="2:11" ht="12.75" x14ac:dyDescent="0.2">
      <c r="B396" s="77"/>
      <c r="K396" s="78"/>
    </row>
    <row r="397" spans="2:11" ht="12.75" x14ac:dyDescent="0.2">
      <c r="B397" s="77"/>
      <c r="K397" s="78"/>
    </row>
    <row r="398" spans="2:11" ht="12.75" x14ac:dyDescent="0.2">
      <c r="B398" s="77"/>
      <c r="K398" s="78"/>
    </row>
    <row r="399" spans="2:11" ht="12.75" x14ac:dyDescent="0.2">
      <c r="B399" s="77"/>
      <c r="K399" s="78"/>
    </row>
    <row r="400" spans="2:11" ht="12.75" x14ac:dyDescent="0.2">
      <c r="B400" s="77"/>
      <c r="K400" s="78"/>
    </row>
    <row r="401" spans="2:11" ht="12.75" x14ac:dyDescent="0.2">
      <c r="B401" s="77"/>
      <c r="K401" s="78"/>
    </row>
    <row r="402" spans="2:11" ht="12.75" x14ac:dyDescent="0.2">
      <c r="B402" s="77"/>
      <c r="K402" s="78"/>
    </row>
    <row r="403" spans="2:11" ht="12.75" x14ac:dyDescent="0.2">
      <c r="B403" s="77"/>
      <c r="K403" s="78"/>
    </row>
    <row r="404" spans="2:11" ht="12.75" x14ac:dyDescent="0.2">
      <c r="B404" s="77"/>
      <c r="K404" s="78"/>
    </row>
    <row r="405" spans="2:11" ht="12.75" x14ac:dyDescent="0.2">
      <c r="B405" s="77"/>
      <c r="K405" s="78"/>
    </row>
    <row r="406" spans="2:11" ht="12.75" x14ac:dyDescent="0.2">
      <c r="B406" s="77"/>
      <c r="K406" s="78"/>
    </row>
    <row r="407" spans="2:11" ht="12.75" x14ac:dyDescent="0.2">
      <c r="B407" s="77"/>
      <c r="K407" s="78"/>
    </row>
    <row r="408" spans="2:11" ht="12.75" x14ac:dyDescent="0.2">
      <c r="B408" s="77"/>
      <c r="K408" s="78"/>
    </row>
    <row r="409" spans="2:11" ht="12.75" x14ac:dyDescent="0.2">
      <c r="B409" s="77"/>
      <c r="K409" s="78"/>
    </row>
    <row r="410" spans="2:11" ht="12.75" x14ac:dyDescent="0.2">
      <c r="B410" s="77"/>
      <c r="K410" s="78"/>
    </row>
    <row r="411" spans="2:11" ht="12.75" x14ac:dyDescent="0.2">
      <c r="B411" s="77"/>
      <c r="K411" s="78"/>
    </row>
    <row r="412" spans="2:11" ht="12.75" x14ac:dyDescent="0.2">
      <c r="B412" s="77"/>
      <c r="K412" s="78"/>
    </row>
    <row r="413" spans="2:11" ht="12.75" x14ac:dyDescent="0.2">
      <c r="B413" s="77"/>
      <c r="K413" s="78"/>
    </row>
    <row r="414" spans="2:11" ht="12.75" x14ac:dyDescent="0.2">
      <c r="B414" s="77"/>
      <c r="K414" s="78"/>
    </row>
    <row r="415" spans="2:11" ht="12.75" x14ac:dyDescent="0.2">
      <c r="B415" s="77"/>
      <c r="K415" s="78"/>
    </row>
    <row r="416" spans="2:11" ht="12.75" x14ac:dyDescent="0.2">
      <c r="B416" s="77"/>
      <c r="K416" s="78"/>
    </row>
    <row r="417" spans="2:11" ht="12.75" x14ac:dyDescent="0.2">
      <c r="B417" s="77"/>
      <c r="K417" s="78"/>
    </row>
    <row r="418" spans="2:11" ht="12.75" x14ac:dyDescent="0.2">
      <c r="B418" s="77"/>
      <c r="K418" s="78"/>
    </row>
    <row r="419" spans="2:11" ht="12.75" x14ac:dyDescent="0.2">
      <c r="B419" s="77"/>
      <c r="K419" s="78"/>
    </row>
    <row r="420" spans="2:11" ht="12.75" x14ac:dyDescent="0.2">
      <c r="B420" s="77"/>
      <c r="K420" s="78"/>
    </row>
    <row r="421" spans="2:11" ht="12.75" x14ac:dyDescent="0.2">
      <c r="B421" s="77"/>
      <c r="K421" s="78"/>
    </row>
    <row r="422" spans="2:11" ht="12.75" x14ac:dyDescent="0.2">
      <c r="B422" s="77"/>
      <c r="K422" s="78"/>
    </row>
    <row r="423" spans="2:11" ht="12.75" x14ac:dyDescent="0.2">
      <c r="B423" s="77"/>
      <c r="K423" s="78"/>
    </row>
    <row r="424" spans="2:11" ht="12.75" x14ac:dyDescent="0.2">
      <c r="B424" s="77"/>
      <c r="K424" s="78"/>
    </row>
    <row r="425" spans="2:11" ht="12.75" x14ac:dyDescent="0.2">
      <c r="B425" s="77"/>
      <c r="K425" s="78"/>
    </row>
    <row r="426" spans="2:11" ht="12.75" x14ac:dyDescent="0.2">
      <c r="B426" s="77"/>
      <c r="K426" s="78"/>
    </row>
    <row r="427" spans="2:11" ht="12.75" x14ac:dyDescent="0.2">
      <c r="B427" s="77"/>
      <c r="K427" s="78"/>
    </row>
    <row r="428" spans="2:11" ht="12.75" x14ac:dyDescent="0.2">
      <c r="B428" s="77"/>
      <c r="K428" s="78"/>
    </row>
    <row r="429" spans="2:11" ht="12.75" x14ac:dyDescent="0.2">
      <c r="B429" s="77"/>
      <c r="K429" s="78"/>
    </row>
    <row r="430" spans="2:11" ht="12.75" x14ac:dyDescent="0.2">
      <c r="B430" s="77"/>
      <c r="K430" s="78"/>
    </row>
    <row r="431" spans="2:11" ht="12.75" x14ac:dyDescent="0.2">
      <c r="B431" s="77"/>
      <c r="K431" s="78"/>
    </row>
    <row r="432" spans="2:11" ht="12.75" x14ac:dyDescent="0.2">
      <c r="B432" s="77"/>
      <c r="K432" s="78"/>
    </row>
    <row r="433" spans="2:11" ht="12.75" x14ac:dyDescent="0.2">
      <c r="B433" s="77"/>
      <c r="K433" s="78"/>
    </row>
    <row r="434" spans="2:11" ht="12.75" x14ac:dyDescent="0.2">
      <c r="B434" s="77"/>
      <c r="K434" s="78"/>
    </row>
    <row r="435" spans="2:11" ht="12.75" x14ac:dyDescent="0.2">
      <c r="B435" s="77"/>
      <c r="K435" s="78"/>
    </row>
    <row r="436" spans="2:11" ht="12.75" x14ac:dyDescent="0.2">
      <c r="B436" s="77"/>
      <c r="K436" s="78"/>
    </row>
    <row r="437" spans="2:11" ht="12.75" x14ac:dyDescent="0.2">
      <c r="B437" s="77"/>
      <c r="K437" s="78"/>
    </row>
    <row r="438" spans="2:11" ht="12.75" x14ac:dyDescent="0.2">
      <c r="B438" s="77"/>
      <c r="K438" s="78"/>
    </row>
    <row r="439" spans="2:11" ht="12.75" x14ac:dyDescent="0.2">
      <c r="B439" s="77"/>
      <c r="K439" s="78"/>
    </row>
    <row r="440" spans="2:11" ht="12.75" x14ac:dyDescent="0.2">
      <c r="B440" s="77"/>
      <c r="K440" s="78"/>
    </row>
    <row r="441" spans="2:11" ht="12.75" x14ac:dyDescent="0.2">
      <c r="B441" s="77"/>
      <c r="K441" s="78"/>
    </row>
    <row r="442" spans="2:11" ht="12.75" x14ac:dyDescent="0.2">
      <c r="B442" s="77"/>
      <c r="K442" s="78"/>
    </row>
    <row r="443" spans="2:11" ht="12.75" x14ac:dyDescent="0.2">
      <c r="B443" s="77"/>
      <c r="K443" s="78"/>
    </row>
    <row r="444" spans="2:11" ht="12.75" x14ac:dyDescent="0.2">
      <c r="B444" s="77"/>
      <c r="K444" s="78"/>
    </row>
    <row r="445" spans="2:11" ht="12.75" x14ac:dyDescent="0.2">
      <c r="B445" s="77"/>
      <c r="K445" s="78"/>
    </row>
    <row r="446" spans="2:11" ht="12.75" x14ac:dyDescent="0.2">
      <c r="B446" s="77"/>
      <c r="K446" s="78"/>
    </row>
    <row r="447" spans="2:11" ht="12.75" x14ac:dyDescent="0.2">
      <c r="B447" s="77"/>
      <c r="K447" s="78"/>
    </row>
    <row r="448" spans="2:11" ht="12.75" x14ac:dyDescent="0.2">
      <c r="B448" s="77"/>
      <c r="K448" s="78"/>
    </row>
    <row r="449" spans="2:11" ht="12.75" x14ac:dyDescent="0.2">
      <c r="B449" s="77"/>
      <c r="K449" s="78"/>
    </row>
    <row r="450" spans="2:11" ht="12.75" x14ac:dyDescent="0.2">
      <c r="B450" s="77"/>
      <c r="K450" s="78"/>
    </row>
    <row r="451" spans="2:11" ht="12.75" x14ac:dyDescent="0.2">
      <c r="B451" s="77"/>
      <c r="K451" s="78"/>
    </row>
    <row r="452" spans="2:11" ht="12.75" x14ac:dyDescent="0.2">
      <c r="B452" s="77"/>
      <c r="K452" s="78"/>
    </row>
    <row r="453" spans="2:11" ht="12.75" x14ac:dyDescent="0.2">
      <c r="B453" s="77"/>
      <c r="K453" s="78"/>
    </row>
    <row r="454" spans="2:11" ht="12.75" x14ac:dyDescent="0.2">
      <c r="B454" s="77"/>
      <c r="K454" s="78"/>
    </row>
    <row r="455" spans="2:11" ht="12.75" x14ac:dyDescent="0.2">
      <c r="B455" s="77"/>
      <c r="K455" s="78"/>
    </row>
    <row r="456" spans="2:11" ht="12.75" x14ac:dyDescent="0.2">
      <c r="B456" s="77"/>
      <c r="K456" s="78"/>
    </row>
    <row r="457" spans="2:11" ht="12.75" x14ac:dyDescent="0.2">
      <c r="B457" s="77"/>
      <c r="K457" s="78"/>
    </row>
    <row r="458" spans="2:11" ht="12.75" x14ac:dyDescent="0.2">
      <c r="B458" s="77"/>
      <c r="K458" s="78"/>
    </row>
    <row r="459" spans="2:11" ht="12.75" x14ac:dyDescent="0.2">
      <c r="B459" s="77"/>
      <c r="K459" s="78"/>
    </row>
    <row r="460" spans="2:11" ht="12.75" x14ac:dyDescent="0.2">
      <c r="B460" s="77"/>
      <c r="K460" s="78"/>
    </row>
    <row r="461" spans="2:11" ht="12.75" x14ac:dyDescent="0.2">
      <c r="B461" s="77"/>
      <c r="K461" s="78"/>
    </row>
    <row r="462" spans="2:11" ht="12.75" x14ac:dyDescent="0.2">
      <c r="B462" s="77"/>
      <c r="K462" s="78"/>
    </row>
    <row r="463" spans="2:11" ht="12.75" x14ac:dyDescent="0.2">
      <c r="B463" s="77"/>
      <c r="K463" s="78"/>
    </row>
    <row r="464" spans="2:11" ht="12.75" x14ac:dyDescent="0.2">
      <c r="B464" s="77"/>
      <c r="K464" s="78"/>
    </row>
    <row r="465" spans="2:11" ht="12.75" x14ac:dyDescent="0.2">
      <c r="B465" s="77"/>
      <c r="K465" s="78"/>
    </row>
    <row r="466" spans="2:11" ht="12.75" x14ac:dyDescent="0.2">
      <c r="B466" s="77"/>
      <c r="K466" s="78"/>
    </row>
    <row r="467" spans="2:11" ht="12.75" x14ac:dyDescent="0.2">
      <c r="B467" s="77"/>
      <c r="K467" s="78"/>
    </row>
    <row r="468" spans="2:11" ht="12.75" x14ac:dyDescent="0.2">
      <c r="B468" s="77"/>
      <c r="K468" s="78"/>
    </row>
    <row r="469" spans="2:11" ht="12.75" x14ac:dyDescent="0.2">
      <c r="B469" s="77"/>
      <c r="K469" s="78"/>
    </row>
    <row r="470" spans="2:11" ht="12.75" x14ac:dyDescent="0.2">
      <c r="B470" s="77"/>
      <c r="K470" s="78"/>
    </row>
    <row r="471" spans="2:11" ht="12.75" x14ac:dyDescent="0.2">
      <c r="B471" s="77"/>
      <c r="K471" s="78"/>
    </row>
    <row r="472" spans="2:11" ht="12.75" x14ac:dyDescent="0.2">
      <c r="B472" s="77"/>
      <c r="K472" s="78"/>
    </row>
    <row r="473" spans="2:11" ht="12.75" x14ac:dyDescent="0.2">
      <c r="B473" s="77"/>
      <c r="K473" s="78"/>
    </row>
    <row r="474" spans="2:11" ht="12.75" x14ac:dyDescent="0.2">
      <c r="B474" s="77"/>
      <c r="K474" s="78"/>
    </row>
    <row r="475" spans="2:11" ht="12.75" x14ac:dyDescent="0.2">
      <c r="B475" s="77"/>
      <c r="K475" s="78"/>
    </row>
    <row r="476" spans="2:11" ht="12.75" x14ac:dyDescent="0.2">
      <c r="B476" s="77"/>
      <c r="K476" s="78"/>
    </row>
    <row r="477" spans="2:11" ht="12.75" x14ac:dyDescent="0.2">
      <c r="B477" s="77"/>
      <c r="K477" s="78"/>
    </row>
    <row r="478" spans="2:11" ht="12.75" x14ac:dyDescent="0.2">
      <c r="B478" s="77"/>
      <c r="K478" s="78"/>
    </row>
    <row r="479" spans="2:11" ht="12.75" x14ac:dyDescent="0.2">
      <c r="B479" s="77"/>
      <c r="K479" s="78"/>
    </row>
    <row r="480" spans="2:11" ht="12.75" x14ac:dyDescent="0.2">
      <c r="B480" s="77"/>
      <c r="K480" s="78"/>
    </row>
    <row r="481" spans="2:11" ht="12.75" x14ac:dyDescent="0.2">
      <c r="B481" s="77"/>
      <c r="K481" s="78"/>
    </row>
    <row r="482" spans="2:11" ht="12.75" x14ac:dyDescent="0.2">
      <c r="B482" s="77"/>
      <c r="K482" s="78"/>
    </row>
    <row r="483" spans="2:11" ht="12.75" x14ac:dyDescent="0.2">
      <c r="B483" s="77"/>
      <c r="K483" s="78"/>
    </row>
    <row r="484" spans="2:11" ht="12.75" x14ac:dyDescent="0.2">
      <c r="B484" s="77"/>
      <c r="K484" s="78"/>
    </row>
    <row r="485" spans="2:11" ht="12.75" x14ac:dyDescent="0.2">
      <c r="B485" s="77"/>
      <c r="K485" s="78"/>
    </row>
    <row r="486" spans="2:11" ht="12.75" x14ac:dyDescent="0.2">
      <c r="B486" s="77"/>
      <c r="K486" s="78"/>
    </row>
    <row r="487" spans="2:11" ht="12.75" x14ac:dyDescent="0.2">
      <c r="B487" s="77"/>
      <c r="K487" s="78"/>
    </row>
    <row r="488" spans="2:11" ht="12.75" x14ac:dyDescent="0.2">
      <c r="B488" s="77"/>
      <c r="K488" s="78"/>
    </row>
    <row r="489" spans="2:11" ht="12.75" x14ac:dyDescent="0.2">
      <c r="B489" s="77"/>
      <c r="K489" s="78"/>
    </row>
    <row r="490" spans="2:11" ht="12.75" x14ac:dyDescent="0.2">
      <c r="B490" s="77"/>
      <c r="K490" s="78"/>
    </row>
    <row r="491" spans="2:11" ht="12.75" x14ac:dyDescent="0.2">
      <c r="B491" s="77"/>
      <c r="K491" s="78"/>
    </row>
    <row r="492" spans="2:11" ht="12.75" x14ac:dyDescent="0.2">
      <c r="B492" s="77"/>
      <c r="K492" s="78"/>
    </row>
    <row r="493" spans="2:11" ht="12.75" x14ac:dyDescent="0.2">
      <c r="B493" s="77"/>
      <c r="K493" s="78"/>
    </row>
    <row r="494" spans="2:11" ht="12.75" x14ac:dyDescent="0.2">
      <c r="B494" s="77"/>
      <c r="K494" s="78"/>
    </row>
    <row r="495" spans="2:11" ht="12.75" x14ac:dyDescent="0.2">
      <c r="B495" s="77"/>
      <c r="K495" s="78"/>
    </row>
    <row r="496" spans="2:11" ht="12.75" x14ac:dyDescent="0.2">
      <c r="B496" s="77"/>
      <c r="K496" s="78"/>
    </row>
    <row r="497" spans="2:11" ht="12.75" x14ac:dyDescent="0.2">
      <c r="B497" s="77"/>
      <c r="K497" s="78"/>
    </row>
    <row r="498" spans="2:11" ht="12.75" x14ac:dyDescent="0.2">
      <c r="B498" s="77"/>
      <c r="K498" s="78"/>
    </row>
    <row r="499" spans="2:11" ht="12.75" x14ac:dyDescent="0.2">
      <c r="B499" s="77"/>
      <c r="K499" s="78"/>
    </row>
    <row r="500" spans="2:11" ht="12.75" x14ac:dyDescent="0.2">
      <c r="B500" s="77"/>
      <c r="K500" s="78"/>
    </row>
    <row r="501" spans="2:11" ht="12.75" x14ac:dyDescent="0.2">
      <c r="B501" s="77"/>
      <c r="K501" s="78"/>
    </row>
    <row r="502" spans="2:11" ht="12.75" x14ac:dyDescent="0.2">
      <c r="B502" s="77"/>
      <c r="K502" s="78"/>
    </row>
    <row r="503" spans="2:11" ht="12.75" x14ac:dyDescent="0.2">
      <c r="B503" s="77"/>
      <c r="K503" s="78"/>
    </row>
    <row r="504" spans="2:11" ht="12.75" x14ac:dyDescent="0.2">
      <c r="B504" s="77"/>
      <c r="K504" s="78"/>
    </row>
    <row r="505" spans="2:11" ht="12.75" x14ac:dyDescent="0.2">
      <c r="B505" s="77"/>
      <c r="K505" s="78"/>
    </row>
    <row r="506" spans="2:11" ht="12.75" x14ac:dyDescent="0.2">
      <c r="B506" s="77"/>
      <c r="K506" s="78"/>
    </row>
    <row r="507" spans="2:11" ht="12.75" x14ac:dyDescent="0.2">
      <c r="B507" s="77"/>
      <c r="K507" s="78"/>
    </row>
    <row r="508" spans="2:11" ht="12.75" x14ac:dyDescent="0.2">
      <c r="B508" s="77"/>
      <c r="K508" s="78"/>
    </row>
    <row r="509" spans="2:11" ht="12.75" x14ac:dyDescent="0.2">
      <c r="B509" s="77"/>
      <c r="K509" s="78"/>
    </row>
    <row r="510" spans="2:11" ht="12.75" x14ac:dyDescent="0.2">
      <c r="B510" s="77"/>
      <c r="K510" s="78"/>
    </row>
    <row r="511" spans="2:11" ht="12.75" x14ac:dyDescent="0.2">
      <c r="B511" s="77"/>
      <c r="K511" s="78"/>
    </row>
    <row r="512" spans="2:11" ht="12.75" x14ac:dyDescent="0.2">
      <c r="B512" s="77"/>
      <c r="K512" s="78"/>
    </row>
    <row r="513" spans="2:11" ht="12.75" x14ac:dyDescent="0.2">
      <c r="B513" s="77"/>
      <c r="K513" s="78"/>
    </row>
    <row r="514" spans="2:11" ht="12.75" x14ac:dyDescent="0.2">
      <c r="B514" s="77"/>
      <c r="K514" s="78"/>
    </row>
    <row r="515" spans="2:11" ht="12.75" x14ac:dyDescent="0.2">
      <c r="B515" s="77"/>
      <c r="K515" s="78"/>
    </row>
    <row r="516" spans="2:11" ht="12.75" x14ac:dyDescent="0.2">
      <c r="B516" s="77"/>
      <c r="K516" s="78"/>
    </row>
    <row r="517" spans="2:11" ht="12.75" x14ac:dyDescent="0.2">
      <c r="B517" s="77"/>
      <c r="K517" s="78"/>
    </row>
    <row r="518" spans="2:11" ht="12.75" x14ac:dyDescent="0.2">
      <c r="B518" s="77"/>
      <c r="K518" s="78"/>
    </row>
    <row r="519" spans="2:11" ht="12.75" x14ac:dyDescent="0.2">
      <c r="B519" s="77"/>
      <c r="K519" s="78"/>
    </row>
    <row r="520" spans="2:11" ht="12.75" x14ac:dyDescent="0.2">
      <c r="B520" s="77"/>
      <c r="K520" s="78"/>
    </row>
    <row r="521" spans="2:11" ht="12.75" x14ac:dyDescent="0.2">
      <c r="B521" s="77"/>
      <c r="K521" s="78"/>
    </row>
    <row r="522" spans="2:11" ht="12.75" x14ac:dyDescent="0.2">
      <c r="B522" s="77"/>
      <c r="K522" s="78"/>
    </row>
    <row r="523" spans="2:11" ht="12.75" x14ac:dyDescent="0.2">
      <c r="B523" s="77"/>
      <c r="K523" s="78"/>
    </row>
    <row r="524" spans="2:11" ht="12.75" x14ac:dyDescent="0.2">
      <c r="B524" s="77"/>
      <c r="K524" s="78"/>
    </row>
    <row r="525" spans="2:11" ht="12.75" x14ac:dyDescent="0.2">
      <c r="B525" s="77"/>
      <c r="K525" s="78"/>
    </row>
    <row r="526" spans="2:11" ht="12.75" x14ac:dyDescent="0.2">
      <c r="B526" s="77"/>
      <c r="K526" s="78"/>
    </row>
    <row r="527" spans="2:11" ht="12.75" x14ac:dyDescent="0.2">
      <c r="B527" s="77"/>
      <c r="K527" s="78"/>
    </row>
    <row r="528" spans="2:11" ht="12.75" x14ac:dyDescent="0.2">
      <c r="B528" s="77"/>
      <c r="K528" s="78"/>
    </row>
    <row r="529" spans="2:11" ht="12.75" x14ac:dyDescent="0.2">
      <c r="B529" s="77"/>
      <c r="K529" s="78"/>
    </row>
    <row r="530" spans="2:11" ht="12.75" x14ac:dyDescent="0.2">
      <c r="B530" s="77"/>
      <c r="K530" s="78"/>
    </row>
    <row r="531" spans="2:11" ht="12.75" x14ac:dyDescent="0.2">
      <c r="B531" s="77"/>
      <c r="K531" s="78"/>
    </row>
    <row r="532" spans="2:11" ht="12.75" x14ac:dyDescent="0.2">
      <c r="B532" s="77"/>
      <c r="K532" s="78"/>
    </row>
    <row r="533" spans="2:11" ht="12.75" x14ac:dyDescent="0.2">
      <c r="B533" s="77"/>
      <c r="K533" s="78"/>
    </row>
    <row r="534" spans="2:11" ht="12.75" x14ac:dyDescent="0.2">
      <c r="B534" s="77"/>
      <c r="K534" s="78"/>
    </row>
    <row r="535" spans="2:11" ht="12.75" x14ac:dyDescent="0.2">
      <c r="B535" s="77"/>
      <c r="K535" s="78"/>
    </row>
    <row r="536" spans="2:11" ht="12.75" x14ac:dyDescent="0.2">
      <c r="B536" s="77"/>
      <c r="K536" s="78"/>
    </row>
    <row r="537" spans="2:11" ht="12.75" x14ac:dyDescent="0.2">
      <c r="B537" s="77"/>
      <c r="K537" s="78"/>
    </row>
    <row r="538" spans="2:11" ht="12.75" x14ac:dyDescent="0.2">
      <c r="B538" s="77"/>
      <c r="K538" s="78"/>
    </row>
    <row r="539" spans="2:11" ht="12.75" x14ac:dyDescent="0.2">
      <c r="B539" s="77"/>
      <c r="K539" s="78"/>
    </row>
    <row r="540" spans="2:11" ht="12.75" x14ac:dyDescent="0.2">
      <c r="B540" s="77"/>
      <c r="K540" s="78"/>
    </row>
    <row r="541" spans="2:11" ht="12.75" x14ac:dyDescent="0.2">
      <c r="B541" s="77"/>
      <c r="K541" s="78"/>
    </row>
    <row r="542" spans="2:11" ht="12.75" x14ac:dyDescent="0.2">
      <c r="B542" s="77"/>
      <c r="K542" s="78"/>
    </row>
    <row r="543" spans="2:11" ht="12.75" x14ac:dyDescent="0.2">
      <c r="B543" s="77"/>
      <c r="K543" s="78"/>
    </row>
    <row r="544" spans="2:11" ht="12.75" x14ac:dyDescent="0.2">
      <c r="B544" s="77"/>
      <c r="K544" s="78"/>
    </row>
    <row r="545" spans="2:11" ht="12.75" x14ac:dyDescent="0.2">
      <c r="B545" s="77"/>
      <c r="K545" s="78"/>
    </row>
    <row r="546" spans="2:11" ht="12.75" x14ac:dyDescent="0.2">
      <c r="B546" s="77"/>
      <c r="K546" s="78"/>
    </row>
    <row r="547" spans="2:11" ht="12.75" x14ac:dyDescent="0.2">
      <c r="B547" s="77"/>
      <c r="K547" s="78"/>
    </row>
    <row r="548" spans="2:11" ht="12.75" x14ac:dyDescent="0.2">
      <c r="B548" s="77"/>
      <c r="K548" s="78"/>
    </row>
    <row r="549" spans="2:11" ht="12.75" x14ac:dyDescent="0.2">
      <c r="B549" s="77"/>
      <c r="K549" s="78"/>
    </row>
    <row r="550" spans="2:11" ht="12.75" x14ac:dyDescent="0.2">
      <c r="B550" s="77"/>
      <c r="K550" s="78"/>
    </row>
    <row r="551" spans="2:11" ht="12.75" x14ac:dyDescent="0.2">
      <c r="B551" s="77"/>
      <c r="K551" s="78"/>
    </row>
    <row r="552" spans="2:11" ht="12.75" x14ac:dyDescent="0.2">
      <c r="B552" s="77"/>
      <c r="K552" s="78"/>
    </row>
    <row r="553" spans="2:11" ht="12.75" x14ac:dyDescent="0.2">
      <c r="B553" s="77"/>
      <c r="K553" s="78"/>
    </row>
    <row r="554" spans="2:11" ht="12.75" x14ac:dyDescent="0.2">
      <c r="B554" s="77"/>
      <c r="K554" s="78"/>
    </row>
    <row r="555" spans="2:11" ht="12.75" x14ac:dyDescent="0.2">
      <c r="B555" s="77"/>
      <c r="K555" s="78"/>
    </row>
    <row r="556" spans="2:11" ht="12.75" x14ac:dyDescent="0.2">
      <c r="B556" s="77"/>
      <c r="K556" s="78"/>
    </row>
    <row r="557" spans="2:11" ht="12.75" x14ac:dyDescent="0.2">
      <c r="B557" s="77"/>
      <c r="K557" s="78"/>
    </row>
    <row r="558" spans="2:11" ht="12.75" x14ac:dyDescent="0.2">
      <c r="B558" s="77"/>
      <c r="K558" s="78"/>
    </row>
    <row r="559" spans="2:11" ht="12.75" x14ac:dyDescent="0.2">
      <c r="B559" s="77"/>
      <c r="K559" s="78"/>
    </row>
    <row r="560" spans="2:11" ht="12.75" x14ac:dyDescent="0.2">
      <c r="B560" s="77"/>
      <c r="K560" s="78"/>
    </row>
    <row r="561" spans="2:11" ht="12.75" x14ac:dyDescent="0.2">
      <c r="B561" s="77"/>
      <c r="K561" s="78"/>
    </row>
    <row r="562" spans="2:11" ht="12.75" x14ac:dyDescent="0.2">
      <c r="B562" s="77"/>
      <c r="K562" s="78"/>
    </row>
    <row r="563" spans="2:11" ht="12.75" x14ac:dyDescent="0.2">
      <c r="B563" s="77"/>
      <c r="K563" s="78"/>
    </row>
    <row r="564" spans="2:11" ht="12.75" x14ac:dyDescent="0.2">
      <c r="B564" s="77"/>
      <c r="K564" s="78"/>
    </row>
    <row r="565" spans="2:11" ht="12.75" x14ac:dyDescent="0.2">
      <c r="B565" s="77"/>
      <c r="K565" s="78"/>
    </row>
    <row r="566" spans="2:11" ht="12.75" x14ac:dyDescent="0.2">
      <c r="B566" s="77"/>
      <c r="K566" s="78"/>
    </row>
    <row r="567" spans="2:11" ht="12.75" x14ac:dyDescent="0.2">
      <c r="B567" s="77"/>
      <c r="K567" s="78"/>
    </row>
    <row r="568" spans="2:11" ht="12.75" x14ac:dyDescent="0.2">
      <c r="B568" s="77"/>
      <c r="K568" s="78"/>
    </row>
    <row r="569" spans="2:11" ht="12.75" x14ac:dyDescent="0.2">
      <c r="B569" s="77"/>
      <c r="K569" s="78"/>
    </row>
    <row r="570" spans="2:11" ht="12.75" x14ac:dyDescent="0.2">
      <c r="B570" s="77"/>
      <c r="K570" s="78"/>
    </row>
    <row r="571" spans="2:11" ht="12.75" x14ac:dyDescent="0.2">
      <c r="B571" s="77"/>
      <c r="K571" s="78"/>
    </row>
    <row r="572" spans="2:11" ht="12.75" x14ac:dyDescent="0.2">
      <c r="B572" s="77"/>
      <c r="K572" s="78"/>
    </row>
    <row r="573" spans="2:11" ht="12.75" x14ac:dyDescent="0.2">
      <c r="B573" s="77"/>
      <c r="K573" s="78"/>
    </row>
    <row r="574" spans="2:11" ht="12.75" x14ac:dyDescent="0.2">
      <c r="B574" s="77"/>
      <c r="K574" s="78"/>
    </row>
    <row r="575" spans="2:11" ht="12.75" x14ac:dyDescent="0.2">
      <c r="B575" s="77"/>
      <c r="K575" s="78"/>
    </row>
    <row r="576" spans="2:11" ht="12.75" x14ac:dyDescent="0.2">
      <c r="B576" s="77"/>
      <c r="K576" s="78"/>
    </row>
    <row r="577" spans="2:11" ht="12.75" x14ac:dyDescent="0.2">
      <c r="B577" s="77"/>
      <c r="K577" s="78"/>
    </row>
    <row r="578" spans="2:11" ht="12.75" x14ac:dyDescent="0.2">
      <c r="B578" s="77"/>
      <c r="K578" s="78"/>
    </row>
    <row r="579" spans="2:11" ht="12.75" x14ac:dyDescent="0.2">
      <c r="B579" s="77"/>
      <c r="K579" s="78"/>
    </row>
    <row r="580" spans="2:11" ht="12.75" x14ac:dyDescent="0.2">
      <c r="B580" s="77"/>
      <c r="K580" s="78"/>
    </row>
    <row r="581" spans="2:11" ht="12.75" x14ac:dyDescent="0.2">
      <c r="B581" s="77"/>
      <c r="K581" s="78"/>
    </row>
    <row r="582" spans="2:11" ht="12.75" x14ac:dyDescent="0.2">
      <c r="B582" s="77"/>
      <c r="K582" s="78"/>
    </row>
    <row r="583" spans="2:11" ht="12.75" x14ac:dyDescent="0.2">
      <c r="B583" s="77"/>
      <c r="K583" s="78"/>
    </row>
    <row r="584" spans="2:11" ht="12.75" x14ac:dyDescent="0.2">
      <c r="B584" s="77"/>
      <c r="K584" s="78"/>
    </row>
    <row r="585" spans="2:11" ht="12.75" x14ac:dyDescent="0.2">
      <c r="B585" s="77"/>
      <c r="K585" s="78"/>
    </row>
    <row r="586" spans="2:11" ht="12.75" x14ac:dyDescent="0.2">
      <c r="B586" s="77"/>
      <c r="K586" s="78"/>
    </row>
    <row r="587" spans="2:11" ht="12.75" x14ac:dyDescent="0.2">
      <c r="B587" s="77"/>
      <c r="K587" s="78"/>
    </row>
    <row r="588" spans="2:11" ht="12.75" x14ac:dyDescent="0.2">
      <c r="B588" s="77"/>
      <c r="K588" s="78"/>
    </row>
    <row r="589" spans="2:11" ht="12.75" x14ac:dyDescent="0.2">
      <c r="B589" s="77"/>
      <c r="K589" s="78"/>
    </row>
    <row r="590" spans="2:11" ht="12.75" x14ac:dyDescent="0.2">
      <c r="B590" s="77"/>
      <c r="K590" s="78"/>
    </row>
    <row r="591" spans="2:11" ht="12.75" x14ac:dyDescent="0.2">
      <c r="B591" s="77"/>
      <c r="K591" s="78"/>
    </row>
    <row r="592" spans="2:11" ht="12.75" x14ac:dyDescent="0.2">
      <c r="B592" s="77"/>
      <c r="K592" s="78"/>
    </row>
    <row r="593" spans="2:11" ht="12.75" x14ac:dyDescent="0.2">
      <c r="B593" s="77"/>
      <c r="K593" s="78"/>
    </row>
    <row r="594" spans="2:11" ht="12.75" x14ac:dyDescent="0.2">
      <c r="B594" s="77"/>
      <c r="K594" s="78"/>
    </row>
    <row r="595" spans="2:11" ht="12.75" x14ac:dyDescent="0.2">
      <c r="B595" s="77"/>
      <c r="K595" s="78"/>
    </row>
    <row r="596" spans="2:11" ht="12.75" x14ac:dyDescent="0.2">
      <c r="B596" s="77"/>
      <c r="K596" s="78"/>
    </row>
    <row r="597" spans="2:11" ht="12.75" x14ac:dyDescent="0.2">
      <c r="B597" s="77"/>
      <c r="K597" s="78"/>
    </row>
    <row r="598" spans="2:11" ht="12.75" x14ac:dyDescent="0.2">
      <c r="B598" s="77"/>
      <c r="K598" s="78"/>
    </row>
    <row r="599" spans="2:11" ht="12.75" x14ac:dyDescent="0.2">
      <c r="B599" s="77"/>
      <c r="K599" s="78"/>
    </row>
    <row r="600" spans="2:11" ht="12.75" x14ac:dyDescent="0.2">
      <c r="B600" s="77"/>
      <c r="K600" s="78"/>
    </row>
    <row r="601" spans="2:11" ht="12.75" x14ac:dyDescent="0.2">
      <c r="B601" s="77"/>
      <c r="K601" s="78"/>
    </row>
    <row r="602" spans="2:11" ht="12.75" x14ac:dyDescent="0.2">
      <c r="B602" s="77"/>
      <c r="K602" s="78"/>
    </row>
    <row r="603" spans="2:11" ht="12.75" x14ac:dyDescent="0.2">
      <c r="B603" s="77"/>
      <c r="K603" s="78"/>
    </row>
    <row r="604" spans="2:11" ht="12.75" x14ac:dyDescent="0.2">
      <c r="B604" s="77"/>
      <c r="K604" s="78"/>
    </row>
    <row r="605" spans="2:11" ht="12.75" x14ac:dyDescent="0.2">
      <c r="B605" s="77"/>
      <c r="K605" s="78"/>
    </row>
    <row r="606" spans="2:11" ht="12.75" x14ac:dyDescent="0.2">
      <c r="B606" s="77"/>
      <c r="K606" s="78"/>
    </row>
    <row r="607" spans="2:11" ht="12.75" x14ac:dyDescent="0.2">
      <c r="B607" s="77"/>
      <c r="K607" s="78"/>
    </row>
    <row r="608" spans="2:11" ht="12.75" x14ac:dyDescent="0.2">
      <c r="B608" s="77"/>
      <c r="K608" s="78"/>
    </row>
    <row r="609" spans="2:11" ht="12.75" x14ac:dyDescent="0.2">
      <c r="B609" s="77"/>
      <c r="K609" s="78"/>
    </row>
    <row r="610" spans="2:11" ht="12.75" x14ac:dyDescent="0.2">
      <c r="B610" s="77"/>
      <c r="K610" s="78"/>
    </row>
    <row r="611" spans="2:11" ht="12.75" x14ac:dyDescent="0.2">
      <c r="B611" s="77"/>
      <c r="K611" s="78"/>
    </row>
    <row r="612" spans="2:11" ht="12.75" x14ac:dyDescent="0.2">
      <c r="B612" s="77"/>
      <c r="K612" s="78"/>
    </row>
    <row r="613" spans="2:11" ht="12.75" x14ac:dyDescent="0.2">
      <c r="B613" s="77"/>
      <c r="K613" s="78"/>
    </row>
    <row r="614" spans="2:11" ht="12.75" x14ac:dyDescent="0.2">
      <c r="B614" s="77"/>
      <c r="K614" s="78"/>
    </row>
    <row r="615" spans="2:11" ht="12.75" x14ac:dyDescent="0.2">
      <c r="B615" s="77"/>
      <c r="K615" s="78"/>
    </row>
    <row r="616" spans="2:11" ht="12.75" x14ac:dyDescent="0.2">
      <c r="B616" s="77"/>
      <c r="K616" s="78"/>
    </row>
    <row r="617" spans="2:11" ht="12.75" x14ac:dyDescent="0.2">
      <c r="B617" s="77"/>
      <c r="K617" s="78"/>
    </row>
    <row r="618" spans="2:11" ht="12.75" x14ac:dyDescent="0.2">
      <c r="B618" s="77"/>
      <c r="K618" s="78"/>
    </row>
    <row r="619" spans="2:11" ht="12.75" x14ac:dyDescent="0.2">
      <c r="B619" s="77"/>
      <c r="K619" s="78"/>
    </row>
    <row r="620" spans="2:11" ht="12.75" x14ac:dyDescent="0.2">
      <c r="B620" s="77"/>
      <c r="K620" s="78"/>
    </row>
    <row r="621" spans="2:11" ht="12.75" x14ac:dyDescent="0.2">
      <c r="B621" s="77"/>
      <c r="K621" s="78"/>
    </row>
    <row r="622" spans="2:11" ht="12.75" x14ac:dyDescent="0.2">
      <c r="B622" s="77"/>
      <c r="K622" s="78"/>
    </row>
    <row r="623" spans="2:11" ht="12.75" x14ac:dyDescent="0.2">
      <c r="B623" s="77"/>
      <c r="K623" s="78"/>
    </row>
    <row r="624" spans="2:11" ht="12.75" x14ac:dyDescent="0.2">
      <c r="B624" s="77"/>
      <c r="K624" s="78"/>
    </row>
    <row r="625" spans="2:11" ht="12.75" x14ac:dyDescent="0.2">
      <c r="B625" s="77"/>
      <c r="K625" s="78"/>
    </row>
    <row r="626" spans="2:11" ht="12.75" x14ac:dyDescent="0.2">
      <c r="B626" s="77"/>
      <c r="K626" s="78"/>
    </row>
    <row r="627" spans="2:11" ht="12.75" x14ac:dyDescent="0.2">
      <c r="B627" s="77"/>
      <c r="K627" s="78"/>
    </row>
    <row r="628" spans="2:11" ht="12.75" x14ac:dyDescent="0.2">
      <c r="B628" s="77"/>
      <c r="K628" s="78"/>
    </row>
    <row r="629" spans="2:11" ht="12.75" x14ac:dyDescent="0.2">
      <c r="B629" s="77"/>
      <c r="K629" s="78"/>
    </row>
    <row r="630" spans="2:11" ht="12.75" x14ac:dyDescent="0.2">
      <c r="B630" s="77"/>
      <c r="K630" s="78"/>
    </row>
    <row r="631" spans="2:11" ht="12.75" x14ac:dyDescent="0.2">
      <c r="B631" s="77"/>
      <c r="K631" s="78"/>
    </row>
    <row r="632" spans="2:11" ht="12.75" x14ac:dyDescent="0.2">
      <c r="B632" s="77"/>
      <c r="K632" s="78"/>
    </row>
    <row r="633" spans="2:11" ht="12.75" x14ac:dyDescent="0.2">
      <c r="B633" s="77"/>
      <c r="K633" s="78"/>
    </row>
    <row r="634" spans="2:11" ht="12.75" x14ac:dyDescent="0.2">
      <c r="B634" s="77"/>
      <c r="K634" s="78"/>
    </row>
    <row r="635" spans="2:11" ht="12.75" x14ac:dyDescent="0.2">
      <c r="B635" s="77"/>
      <c r="K635" s="78"/>
    </row>
    <row r="636" spans="2:11" ht="12.75" x14ac:dyDescent="0.2">
      <c r="B636" s="77"/>
      <c r="K636" s="78"/>
    </row>
    <row r="637" spans="2:11" ht="12.75" x14ac:dyDescent="0.2">
      <c r="B637" s="77"/>
      <c r="K637" s="78"/>
    </row>
    <row r="638" spans="2:11" ht="12.75" x14ac:dyDescent="0.2">
      <c r="B638" s="77"/>
      <c r="K638" s="78"/>
    </row>
    <row r="639" spans="2:11" ht="12.75" x14ac:dyDescent="0.2">
      <c r="B639" s="77"/>
      <c r="K639" s="78"/>
    </row>
    <row r="640" spans="2:11" ht="12.75" x14ac:dyDescent="0.2">
      <c r="B640" s="77"/>
      <c r="K640" s="78"/>
    </row>
    <row r="641" spans="2:11" ht="12.75" x14ac:dyDescent="0.2">
      <c r="B641" s="77"/>
      <c r="K641" s="78"/>
    </row>
    <row r="642" spans="2:11" ht="12.75" x14ac:dyDescent="0.2">
      <c r="B642" s="77"/>
      <c r="K642" s="78"/>
    </row>
    <row r="643" spans="2:11" ht="12.75" x14ac:dyDescent="0.2">
      <c r="B643" s="77"/>
      <c r="K643" s="78"/>
    </row>
    <row r="644" spans="2:11" ht="12.75" x14ac:dyDescent="0.2">
      <c r="B644" s="77"/>
      <c r="K644" s="78"/>
    </row>
    <row r="645" spans="2:11" ht="12.75" x14ac:dyDescent="0.2">
      <c r="B645" s="77"/>
      <c r="K645" s="78"/>
    </row>
    <row r="646" spans="2:11" ht="12.75" x14ac:dyDescent="0.2">
      <c r="B646" s="77"/>
      <c r="K646" s="78"/>
    </row>
    <row r="647" spans="2:11" ht="12.75" x14ac:dyDescent="0.2">
      <c r="B647" s="77"/>
      <c r="K647" s="78"/>
    </row>
    <row r="648" spans="2:11" ht="12.75" x14ac:dyDescent="0.2">
      <c r="B648" s="77"/>
      <c r="K648" s="78"/>
    </row>
    <row r="649" spans="2:11" ht="12.75" x14ac:dyDescent="0.2">
      <c r="B649" s="77"/>
      <c r="K649" s="78"/>
    </row>
    <row r="650" spans="2:11" ht="12.75" x14ac:dyDescent="0.2">
      <c r="B650" s="77"/>
      <c r="K650" s="78"/>
    </row>
    <row r="651" spans="2:11" ht="12.75" x14ac:dyDescent="0.2">
      <c r="B651" s="77"/>
      <c r="K651" s="78"/>
    </row>
    <row r="652" spans="2:11" ht="12.75" x14ac:dyDescent="0.2">
      <c r="B652" s="77"/>
      <c r="K652" s="78"/>
    </row>
    <row r="653" spans="2:11" ht="12.75" x14ac:dyDescent="0.2">
      <c r="B653" s="77"/>
      <c r="K653" s="78"/>
    </row>
    <row r="654" spans="2:11" ht="12.75" x14ac:dyDescent="0.2">
      <c r="B654" s="77"/>
      <c r="K654" s="78"/>
    </row>
    <row r="655" spans="2:11" ht="12.75" x14ac:dyDescent="0.2">
      <c r="B655" s="77"/>
      <c r="K655" s="78"/>
    </row>
    <row r="656" spans="2:11" ht="12.75" x14ac:dyDescent="0.2">
      <c r="B656" s="77"/>
      <c r="K656" s="78"/>
    </row>
    <row r="657" spans="2:11" ht="12.75" x14ac:dyDescent="0.2">
      <c r="B657" s="77"/>
      <c r="K657" s="78"/>
    </row>
    <row r="658" spans="2:11" ht="12.75" x14ac:dyDescent="0.2">
      <c r="B658" s="77"/>
      <c r="K658" s="78"/>
    </row>
    <row r="659" spans="2:11" ht="12.75" x14ac:dyDescent="0.2">
      <c r="B659" s="77"/>
      <c r="K659" s="78"/>
    </row>
    <row r="660" spans="2:11" ht="12.75" x14ac:dyDescent="0.2">
      <c r="B660" s="77"/>
      <c r="K660" s="78"/>
    </row>
    <row r="661" spans="2:11" ht="12.75" x14ac:dyDescent="0.2">
      <c r="B661" s="77"/>
      <c r="K661" s="78"/>
    </row>
    <row r="662" spans="2:11" ht="12.75" x14ac:dyDescent="0.2">
      <c r="B662" s="77"/>
      <c r="K662" s="78"/>
    </row>
    <row r="663" spans="2:11" ht="12.75" x14ac:dyDescent="0.2">
      <c r="B663" s="77"/>
      <c r="K663" s="78"/>
    </row>
    <row r="664" spans="2:11" ht="12.75" x14ac:dyDescent="0.2">
      <c r="B664" s="77"/>
      <c r="K664" s="78"/>
    </row>
    <row r="665" spans="2:11" ht="12.75" x14ac:dyDescent="0.2">
      <c r="B665" s="77"/>
      <c r="K665" s="78"/>
    </row>
    <row r="666" spans="2:11" ht="12.75" x14ac:dyDescent="0.2">
      <c r="B666" s="77"/>
      <c r="K666" s="78"/>
    </row>
    <row r="667" spans="2:11" ht="12.75" x14ac:dyDescent="0.2">
      <c r="B667" s="77"/>
      <c r="K667" s="78"/>
    </row>
    <row r="668" spans="2:11" ht="12.75" x14ac:dyDescent="0.2">
      <c r="B668" s="77"/>
      <c r="K668" s="78"/>
    </row>
    <row r="669" spans="2:11" ht="12.75" x14ac:dyDescent="0.2">
      <c r="B669" s="77"/>
      <c r="K669" s="78"/>
    </row>
    <row r="670" spans="2:11" ht="12.75" x14ac:dyDescent="0.2">
      <c r="B670" s="77"/>
      <c r="K670" s="78"/>
    </row>
    <row r="671" spans="2:11" ht="12.75" x14ac:dyDescent="0.2">
      <c r="B671" s="77"/>
      <c r="K671" s="78"/>
    </row>
    <row r="672" spans="2:11" ht="12.75" x14ac:dyDescent="0.2">
      <c r="B672" s="77"/>
      <c r="K672" s="78"/>
    </row>
    <row r="673" spans="2:11" ht="12.75" x14ac:dyDescent="0.2">
      <c r="B673" s="77"/>
      <c r="K673" s="78"/>
    </row>
    <row r="674" spans="2:11" ht="12.75" x14ac:dyDescent="0.2">
      <c r="B674" s="77"/>
      <c r="K674" s="78"/>
    </row>
    <row r="675" spans="2:11" ht="12.75" x14ac:dyDescent="0.2">
      <c r="B675" s="77"/>
      <c r="K675" s="78"/>
    </row>
    <row r="676" spans="2:11" ht="12.75" x14ac:dyDescent="0.2">
      <c r="B676" s="77"/>
      <c r="K676" s="78"/>
    </row>
    <row r="677" spans="2:11" ht="12.75" x14ac:dyDescent="0.2">
      <c r="B677" s="77"/>
      <c r="K677" s="78"/>
    </row>
    <row r="678" spans="2:11" ht="12.75" x14ac:dyDescent="0.2">
      <c r="B678" s="77"/>
      <c r="K678" s="78"/>
    </row>
    <row r="679" spans="2:11" ht="12.75" x14ac:dyDescent="0.2">
      <c r="B679" s="77"/>
      <c r="K679" s="78"/>
    </row>
    <row r="680" spans="2:11" ht="12.75" x14ac:dyDescent="0.2">
      <c r="B680" s="77"/>
      <c r="K680" s="78"/>
    </row>
    <row r="681" spans="2:11" ht="12.75" x14ac:dyDescent="0.2">
      <c r="B681" s="77"/>
      <c r="K681" s="78"/>
    </row>
    <row r="682" spans="2:11" ht="12.75" x14ac:dyDescent="0.2">
      <c r="B682" s="77"/>
      <c r="K682" s="78"/>
    </row>
    <row r="683" spans="2:11" ht="12.75" x14ac:dyDescent="0.2">
      <c r="B683" s="77"/>
      <c r="K683" s="78"/>
    </row>
    <row r="684" spans="2:11" ht="12.75" x14ac:dyDescent="0.2">
      <c r="B684" s="77"/>
      <c r="K684" s="78"/>
    </row>
    <row r="685" spans="2:11" ht="12.75" x14ac:dyDescent="0.2">
      <c r="B685" s="77"/>
      <c r="K685" s="78"/>
    </row>
    <row r="686" spans="2:11" ht="12.75" x14ac:dyDescent="0.2">
      <c r="B686" s="77"/>
      <c r="K686" s="78"/>
    </row>
    <row r="687" spans="2:11" ht="12.75" x14ac:dyDescent="0.2">
      <c r="B687" s="77"/>
      <c r="K687" s="78"/>
    </row>
    <row r="688" spans="2:11" ht="12.75" x14ac:dyDescent="0.2">
      <c r="B688" s="77"/>
      <c r="K688" s="78"/>
    </row>
    <row r="689" spans="2:11" ht="12.75" x14ac:dyDescent="0.2">
      <c r="B689" s="77"/>
      <c r="K689" s="78"/>
    </row>
    <row r="690" spans="2:11" ht="12.75" x14ac:dyDescent="0.2">
      <c r="B690" s="77"/>
      <c r="K690" s="78"/>
    </row>
    <row r="691" spans="2:11" ht="12.75" x14ac:dyDescent="0.2">
      <c r="B691" s="77"/>
      <c r="K691" s="78"/>
    </row>
    <row r="692" spans="2:11" ht="12.75" x14ac:dyDescent="0.2">
      <c r="B692" s="77"/>
      <c r="K692" s="78"/>
    </row>
    <row r="693" spans="2:11" ht="12.75" x14ac:dyDescent="0.2">
      <c r="B693" s="77"/>
      <c r="K693" s="78"/>
    </row>
    <row r="694" spans="2:11" ht="12.75" x14ac:dyDescent="0.2">
      <c r="B694" s="77"/>
      <c r="K694" s="78"/>
    </row>
    <row r="695" spans="2:11" ht="12.75" x14ac:dyDescent="0.2">
      <c r="B695" s="77"/>
      <c r="K695" s="78"/>
    </row>
    <row r="696" spans="2:11" ht="12.75" x14ac:dyDescent="0.2">
      <c r="B696" s="77"/>
      <c r="K696" s="78"/>
    </row>
    <row r="697" spans="2:11" ht="12.75" x14ac:dyDescent="0.2">
      <c r="B697" s="77"/>
      <c r="K697" s="78"/>
    </row>
    <row r="698" spans="2:11" ht="12.75" x14ac:dyDescent="0.2">
      <c r="B698" s="77"/>
      <c r="K698" s="78"/>
    </row>
    <row r="699" spans="2:11" ht="12.75" x14ac:dyDescent="0.2">
      <c r="B699" s="77"/>
      <c r="K699" s="78"/>
    </row>
    <row r="700" spans="2:11" ht="12.75" x14ac:dyDescent="0.2">
      <c r="B700" s="77"/>
      <c r="K700" s="78"/>
    </row>
    <row r="701" spans="2:11" ht="12.75" x14ac:dyDescent="0.2">
      <c r="B701" s="77"/>
      <c r="K701" s="78"/>
    </row>
    <row r="702" spans="2:11" ht="12.75" x14ac:dyDescent="0.2">
      <c r="B702" s="77"/>
      <c r="K702" s="78"/>
    </row>
    <row r="703" spans="2:11" ht="12.75" x14ac:dyDescent="0.2">
      <c r="B703" s="77"/>
      <c r="K703" s="78"/>
    </row>
    <row r="704" spans="2:11" ht="12.75" x14ac:dyDescent="0.2">
      <c r="B704" s="77"/>
      <c r="K704" s="78"/>
    </row>
    <row r="705" spans="2:11" ht="12.75" x14ac:dyDescent="0.2">
      <c r="B705" s="77"/>
      <c r="K705" s="78"/>
    </row>
    <row r="706" spans="2:11" ht="12.75" x14ac:dyDescent="0.2">
      <c r="B706" s="77"/>
      <c r="K706" s="78"/>
    </row>
    <row r="707" spans="2:11" ht="12.75" x14ac:dyDescent="0.2">
      <c r="B707" s="77"/>
      <c r="K707" s="78"/>
    </row>
    <row r="708" spans="2:11" ht="12.75" x14ac:dyDescent="0.2">
      <c r="B708" s="77"/>
      <c r="K708" s="78"/>
    </row>
    <row r="709" spans="2:11" ht="12.75" x14ac:dyDescent="0.2">
      <c r="B709" s="77"/>
      <c r="K709" s="78"/>
    </row>
    <row r="710" spans="2:11" ht="12.75" x14ac:dyDescent="0.2">
      <c r="B710" s="77"/>
      <c r="K710" s="78"/>
    </row>
    <row r="711" spans="2:11" ht="12.75" x14ac:dyDescent="0.2">
      <c r="B711" s="77"/>
      <c r="K711" s="78"/>
    </row>
    <row r="712" spans="2:11" ht="12.75" x14ac:dyDescent="0.2">
      <c r="B712" s="77"/>
      <c r="K712" s="78"/>
    </row>
    <row r="713" spans="2:11" ht="12.75" x14ac:dyDescent="0.2">
      <c r="B713" s="77"/>
      <c r="K713" s="78"/>
    </row>
    <row r="714" spans="2:11" ht="12.75" x14ac:dyDescent="0.2">
      <c r="B714" s="77"/>
      <c r="K714" s="78"/>
    </row>
    <row r="715" spans="2:11" ht="12.75" x14ac:dyDescent="0.2">
      <c r="B715" s="77"/>
      <c r="K715" s="78"/>
    </row>
    <row r="716" spans="2:11" ht="12.75" x14ac:dyDescent="0.2">
      <c r="B716" s="77"/>
      <c r="K716" s="78"/>
    </row>
    <row r="717" spans="2:11" ht="12.75" x14ac:dyDescent="0.2">
      <c r="B717" s="77"/>
      <c r="K717" s="78"/>
    </row>
    <row r="718" spans="2:11" ht="12.75" x14ac:dyDescent="0.2">
      <c r="B718" s="77"/>
      <c r="K718" s="78"/>
    </row>
    <row r="719" spans="2:11" ht="12.75" x14ac:dyDescent="0.2">
      <c r="B719" s="77"/>
      <c r="K719" s="78"/>
    </row>
    <row r="720" spans="2:11" ht="12.75" x14ac:dyDescent="0.2">
      <c r="B720" s="77"/>
      <c r="K720" s="78"/>
    </row>
    <row r="721" spans="2:11" ht="12.75" x14ac:dyDescent="0.2">
      <c r="B721" s="77"/>
      <c r="K721" s="78"/>
    </row>
    <row r="722" spans="2:11" ht="12.75" x14ac:dyDescent="0.2">
      <c r="B722" s="77"/>
      <c r="K722" s="78"/>
    </row>
    <row r="723" spans="2:11" ht="12.75" x14ac:dyDescent="0.2">
      <c r="B723" s="77"/>
      <c r="K723" s="78"/>
    </row>
    <row r="724" spans="2:11" ht="12.75" x14ac:dyDescent="0.2">
      <c r="B724" s="77"/>
      <c r="K724" s="78"/>
    </row>
    <row r="725" spans="2:11" ht="12.75" x14ac:dyDescent="0.2">
      <c r="B725" s="77"/>
      <c r="K725" s="78"/>
    </row>
    <row r="726" spans="2:11" ht="12.75" x14ac:dyDescent="0.2">
      <c r="B726" s="77"/>
      <c r="K726" s="78"/>
    </row>
    <row r="727" spans="2:11" ht="12.75" x14ac:dyDescent="0.2">
      <c r="B727" s="77"/>
      <c r="K727" s="78"/>
    </row>
    <row r="728" spans="2:11" ht="12.75" x14ac:dyDescent="0.2">
      <c r="B728" s="77"/>
      <c r="K728" s="78"/>
    </row>
    <row r="729" spans="2:11" ht="12.75" x14ac:dyDescent="0.2">
      <c r="B729" s="77"/>
      <c r="K729" s="78"/>
    </row>
    <row r="730" spans="2:11" ht="12.75" x14ac:dyDescent="0.2">
      <c r="B730" s="77"/>
      <c r="K730" s="78"/>
    </row>
    <row r="731" spans="2:11" ht="12.75" x14ac:dyDescent="0.2">
      <c r="B731" s="77"/>
      <c r="K731" s="78"/>
    </row>
    <row r="732" spans="2:11" ht="12.75" x14ac:dyDescent="0.2">
      <c r="B732" s="77"/>
      <c r="K732" s="78"/>
    </row>
    <row r="733" spans="2:11" ht="12.75" x14ac:dyDescent="0.2">
      <c r="B733" s="77"/>
      <c r="K733" s="78"/>
    </row>
    <row r="734" spans="2:11" ht="12.75" x14ac:dyDescent="0.2">
      <c r="B734" s="77"/>
      <c r="K734" s="78"/>
    </row>
    <row r="735" spans="2:11" ht="12.75" x14ac:dyDescent="0.2">
      <c r="B735" s="77"/>
      <c r="K735" s="78"/>
    </row>
    <row r="736" spans="2:11" ht="12.75" x14ac:dyDescent="0.2">
      <c r="B736" s="77"/>
      <c r="K736" s="78"/>
    </row>
    <row r="737" spans="2:11" ht="12.75" x14ac:dyDescent="0.2">
      <c r="B737" s="77"/>
      <c r="K737" s="78"/>
    </row>
    <row r="738" spans="2:11" ht="12.75" x14ac:dyDescent="0.2">
      <c r="B738" s="77"/>
      <c r="K738" s="78"/>
    </row>
    <row r="739" spans="2:11" ht="12.75" x14ac:dyDescent="0.2">
      <c r="B739" s="77"/>
      <c r="K739" s="78"/>
    </row>
    <row r="740" spans="2:11" ht="12.75" x14ac:dyDescent="0.2">
      <c r="B740" s="77"/>
      <c r="K740" s="78"/>
    </row>
    <row r="741" spans="2:11" ht="12.75" x14ac:dyDescent="0.2">
      <c r="B741" s="77"/>
      <c r="K741" s="78"/>
    </row>
    <row r="742" spans="2:11" ht="12.75" x14ac:dyDescent="0.2">
      <c r="B742" s="77"/>
      <c r="K742" s="78"/>
    </row>
    <row r="743" spans="2:11" ht="12.75" x14ac:dyDescent="0.2">
      <c r="B743" s="77"/>
      <c r="K743" s="78"/>
    </row>
    <row r="744" spans="2:11" ht="12.75" x14ac:dyDescent="0.2">
      <c r="B744" s="77"/>
      <c r="K744" s="78"/>
    </row>
    <row r="745" spans="2:11" ht="12.75" x14ac:dyDescent="0.2">
      <c r="B745" s="77"/>
      <c r="K745" s="78"/>
    </row>
    <row r="746" spans="2:11" ht="12.75" x14ac:dyDescent="0.2">
      <c r="B746" s="77"/>
      <c r="K746" s="78"/>
    </row>
    <row r="747" spans="2:11" ht="12.75" x14ac:dyDescent="0.2">
      <c r="B747" s="77"/>
      <c r="K747" s="78"/>
    </row>
    <row r="748" spans="2:11" ht="12.75" x14ac:dyDescent="0.2">
      <c r="B748" s="77"/>
      <c r="K748" s="78"/>
    </row>
    <row r="749" spans="2:11" ht="12.75" x14ac:dyDescent="0.2">
      <c r="B749" s="77"/>
      <c r="K749" s="78"/>
    </row>
    <row r="750" spans="2:11" ht="12.75" x14ac:dyDescent="0.2">
      <c r="B750" s="77"/>
      <c r="K750" s="78"/>
    </row>
    <row r="751" spans="2:11" ht="12.75" x14ac:dyDescent="0.2">
      <c r="B751" s="77"/>
      <c r="K751" s="78"/>
    </row>
    <row r="752" spans="2:11" ht="12.75" x14ac:dyDescent="0.2">
      <c r="B752" s="77"/>
      <c r="K752" s="78"/>
    </row>
    <row r="753" spans="2:11" ht="12.75" x14ac:dyDescent="0.2">
      <c r="B753" s="77"/>
      <c r="K753" s="78"/>
    </row>
    <row r="754" spans="2:11" ht="12.75" x14ac:dyDescent="0.2">
      <c r="B754" s="77"/>
      <c r="K754" s="78"/>
    </row>
    <row r="755" spans="2:11" ht="12.75" x14ac:dyDescent="0.2">
      <c r="B755" s="77"/>
      <c r="K755" s="78"/>
    </row>
    <row r="756" spans="2:11" ht="12.75" x14ac:dyDescent="0.2">
      <c r="B756" s="77"/>
      <c r="K756" s="78"/>
    </row>
    <row r="757" spans="2:11" ht="12.75" x14ac:dyDescent="0.2">
      <c r="B757" s="77"/>
      <c r="K757" s="78"/>
    </row>
    <row r="758" spans="2:11" ht="12.75" x14ac:dyDescent="0.2">
      <c r="B758" s="77"/>
      <c r="K758" s="78"/>
    </row>
    <row r="759" spans="2:11" ht="12.75" x14ac:dyDescent="0.2">
      <c r="B759" s="77"/>
      <c r="K759" s="78"/>
    </row>
    <row r="760" spans="2:11" ht="12.75" x14ac:dyDescent="0.2">
      <c r="B760" s="77"/>
      <c r="K760" s="78"/>
    </row>
    <row r="761" spans="2:11" ht="12.75" x14ac:dyDescent="0.2">
      <c r="B761" s="77"/>
      <c r="K761" s="78"/>
    </row>
    <row r="762" spans="2:11" ht="12.75" x14ac:dyDescent="0.2">
      <c r="B762" s="77"/>
      <c r="K762" s="78"/>
    </row>
    <row r="763" spans="2:11" ht="12.75" x14ac:dyDescent="0.2">
      <c r="B763" s="77"/>
      <c r="K763" s="78"/>
    </row>
    <row r="764" spans="2:11" ht="12.75" x14ac:dyDescent="0.2">
      <c r="B764" s="77"/>
      <c r="K764" s="78"/>
    </row>
    <row r="765" spans="2:11" ht="12.75" x14ac:dyDescent="0.2">
      <c r="B765" s="77"/>
      <c r="K765" s="78"/>
    </row>
    <row r="766" spans="2:11" ht="12.75" x14ac:dyDescent="0.2">
      <c r="B766" s="77"/>
      <c r="K766" s="78"/>
    </row>
    <row r="767" spans="2:11" ht="12.75" x14ac:dyDescent="0.2">
      <c r="B767" s="77"/>
      <c r="K767" s="78"/>
    </row>
    <row r="768" spans="2:11" ht="12.75" x14ac:dyDescent="0.2">
      <c r="B768" s="77"/>
      <c r="K768" s="78"/>
    </row>
    <row r="769" spans="2:11" ht="12.75" x14ac:dyDescent="0.2">
      <c r="B769" s="77"/>
      <c r="K769" s="78"/>
    </row>
    <row r="770" spans="2:11" ht="12.75" x14ac:dyDescent="0.2">
      <c r="B770" s="77"/>
      <c r="K770" s="78"/>
    </row>
    <row r="771" spans="2:11" ht="12.75" x14ac:dyDescent="0.2">
      <c r="B771" s="77"/>
      <c r="K771" s="78"/>
    </row>
    <row r="772" spans="2:11" ht="12.75" x14ac:dyDescent="0.2">
      <c r="B772" s="77"/>
      <c r="K772" s="78"/>
    </row>
    <row r="773" spans="2:11" ht="12.75" x14ac:dyDescent="0.2">
      <c r="B773" s="77"/>
      <c r="K773" s="78"/>
    </row>
    <row r="774" spans="2:11" ht="12.75" x14ac:dyDescent="0.2">
      <c r="B774" s="77"/>
      <c r="K774" s="78"/>
    </row>
    <row r="775" spans="2:11" ht="12.75" x14ac:dyDescent="0.2">
      <c r="B775" s="77"/>
      <c r="K775" s="78"/>
    </row>
    <row r="776" spans="2:11" ht="12.75" x14ac:dyDescent="0.2">
      <c r="B776" s="77"/>
      <c r="K776" s="78"/>
    </row>
    <row r="777" spans="2:11" ht="12.75" x14ac:dyDescent="0.2">
      <c r="B777" s="77"/>
      <c r="K777" s="78"/>
    </row>
    <row r="778" spans="2:11" ht="12.75" x14ac:dyDescent="0.2">
      <c r="B778" s="77"/>
      <c r="K778" s="78"/>
    </row>
    <row r="779" spans="2:11" ht="12.75" x14ac:dyDescent="0.2">
      <c r="B779" s="77"/>
      <c r="K779" s="78"/>
    </row>
    <row r="780" spans="2:11" ht="12.75" x14ac:dyDescent="0.2">
      <c r="B780" s="77"/>
      <c r="K780" s="78"/>
    </row>
    <row r="781" spans="2:11" ht="12.75" x14ac:dyDescent="0.2">
      <c r="B781" s="77"/>
      <c r="K781" s="78"/>
    </row>
    <row r="782" spans="2:11" ht="12.75" x14ac:dyDescent="0.2">
      <c r="B782" s="77"/>
      <c r="K782" s="78"/>
    </row>
    <row r="783" spans="2:11" ht="12.75" x14ac:dyDescent="0.2">
      <c r="B783" s="77"/>
      <c r="K783" s="78"/>
    </row>
    <row r="784" spans="2:11" ht="12.75" x14ac:dyDescent="0.2">
      <c r="B784" s="77"/>
      <c r="K784" s="78"/>
    </row>
    <row r="785" spans="2:11" ht="12.75" x14ac:dyDescent="0.2">
      <c r="B785" s="77"/>
      <c r="K785" s="78"/>
    </row>
    <row r="786" spans="2:11" ht="12.75" x14ac:dyDescent="0.2">
      <c r="B786" s="77"/>
      <c r="K786" s="78"/>
    </row>
    <row r="787" spans="2:11" ht="12.75" x14ac:dyDescent="0.2">
      <c r="B787" s="77"/>
      <c r="K787" s="78"/>
    </row>
    <row r="788" spans="2:11" ht="12.75" x14ac:dyDescent="0.2">
      <c r="B788" s="77"/>
      <c r="K788" s="78"/>
    </row>
    <row r="789" spans="2:11" ht="12.75" x14ac:dyDescent="0.2">
      <c r="B789" s="77"/>
      <c r="K789" s="78"/>
    </row>
    <row r="790" spans="2:11" ht="12.75" x14ac:dyDescent="0.2">
      <c r="B790" s="77"/>
      <c r="K790" s="78"/>
    </row>
    <row r="791" spans="2:11" ht="12.75" x14ac:dyDescent="0.2">
      <c r="B791" s="77"/>
      <c r="K791" s="78"/>
    </row>
    <row r="792" spans="2:11" ht="12.75" x14ac:dyDescent="0.2">
      <c r="B792" s="77"/>
      <c r="K792" s="78"/>
    </row>
    <row r="793" spans="2:11" ht="12.75" x14ac:dyDescent="0.2">
      <c r="B793" s="77"/>
      <c r="K793" s="78"/>
    </row>
    <row r="794" spans="2:11" ht="12.75" x14ac:dyDescent="0.2">
      <c r="B794" s="77"/>
      <c r="K794" s="78"/>
    </row>
    <row r="795" spans="2:11" ht="12.75" x14ac:dyDescent="0.2">
      <c r="B795" s="77"/>
      <c r="K795" s="78"/>
    </row>
    <row r="796" spans="2:11" ht="12.75" x14ac:dyDescent="0.2">
      <c r="B796" s="77"/>
      <c r="K796" s="78"/>
    </row>
    <row r="797" spans="2:11" ht="12.75" x14ac:dyDescent="0.2">
      <c r="B797" s="77"/>
      <c r="K797" s="78"/>
    </row>
    <row r="798" spans="2:11" ht="12.75" x14ac:dyDescent="0.2">
      <c r="B798" s="77"/>
      <c r="K798" s="78"/>
    </row>
    <row r="799" spans="2:11" ht="12.75" x14ac:dyDescent="0.2">
      <c r="B799" s="77"/>
      <c r="K799" s="78"/>
    </row>
    <row r="800" spans="2:11" ht="12.75" x14ac:dyDescent="0.2">
      <c r="B800" s="77"/>
      <c r="K800" s="78"/>
    </row>
    <row r="801" spans="2:11" ht="12.75" x14ac:dyDescent="0.2">
      <c r="B801" s="77"/>
      <c r="K801" s="78"/>
    </row>
    <row r="802" spans="2:11" ht="12.75" x14ac:dyDescent="0.2">
      <c r="B802" s="77"/>
      <c r="K802" s="78"/>
    </row>
    <row r="803" spans="2:11" ht="12.75" x14ac:dyDescent="0.2">
      <c r="B803" s="77"/>
      <c r="K803" s="78"/>
    </row>
    <row r="804" spans="2:11" ht="12.75" x14ac:dyDescent="0.2">
      <c r="B804" s="77"/>
      <c r="K804" s="78"/>
    </row>
    <row r="805" spans="2:11" ht="12.75" x14ac:dyDescent="0.2">
      <c r="B805" s="77"/>
      <c r="K805" s="78"/>
    </row>
    <row r="806" spans="2:11" ht="12.75" x14ac:dyDescent="0.2">
      <c r="B806" s="77"/>
      <c r="K806" s="78"/>
    </row>
    <row r="807" spans="2:11" ht="12.75" x14ac:dyDescent="0.2">
      <c r="B807" s="77"/>
      <c r="K807" s="78"/>
    </row>
    <row r="808" spans="2:11" ht="12.75" x14ac:dyDescent="0.2">
      <c r="B808" s="77"/>
      <c r="K808" s="78"/>
    </row>
    <row r="809" spans="2:11" ht="12.75" x14ac:dyDescent="0.2">
      <c r="B809" s="77"/>
      <c r="K809" s="78"/>
    </row>
    <row r="810" spans="2:11" ht="12.75" x14ac:dyDescent="0.2">
      <c r="B810" s="77"/>
      <c r="K810" s="78"/>
    </row>
    <row r="811" spans="2:11" ht="12.75" x14ac:dyDescent="0.2">
      <c r="B811" s="77"/>
      <c r="K811" s="78"/>
    </row>
    <row r="812" spans="2:11" ht="12.75" x14ac:dyDescent="0.2">
      <c r="B812" s="77"/>
      <c r="K812" s="78"/>
    </row>
    <row r="813" spans="2:11" ht="12.75" x14ac:dyDescent="0.2">
      <c r="B813" s="77"/>
      <c r="K813" s="78"/>
    </row>
    <row r="814" spans="2:11" ht="12.75" x14ac:dyDescent="0.2">
      <c r="B814" s="77"/>
      <c r="K814" s="78"/>
    </row>
    <row r="815" spans="2:11" ht="12.75" x14ac:dyDescent="0.2">
      <c r="B815" s="77"/>
      <c r="K815" s="78"/>
    </row>
    <row r="816" spans="2:11" ht="12.75" x14ac:dyDescent="0.2">
      <c r="B816" s="77"/>
      <c r="K816" s="78"/>
    </row>
    <row r="817" spans="2:11" ht="12.75" x14ac:dyDescent="0.2">
      <c r="B817" s="77"/>
      <c r="K817" s="78"/>
    </row>
    <row r="818" spans="2:11" ht="12.75" x14ac:dyDescent="0.2">
      <c r="B818" s="77"/>
      <c r="K818" s="78"/>
    </row>
    <row r="819" spans="2:11" ht="12.75" x14ac:dyDescent="0.2">
      <c r="B819" s="77"/>
      <c r="K819" s="78"/>
    </row>
    <row r="820" spans="2:11" ht="12.75" x14ac:dyDescent="0.2">
      <c r="B820" s="77"/>
      <c r="K820" s="78"/>
    </row>
    <row r="821" spans="2:11" ht="12.75" x14ac:dyDescent="0.2">
      <c r="B821" s="77"/>
      <c r="K821" s="78"/>
    </row>
    <row r="822" spans="2:11" ht="12.75" x14ac:dyDescent="0.2">
      <c r="B822" s="77"/>
      <c r="K822" s="78"/>
    </row>
    <row r="823" spans="2:11" ht="12.75" x14ac:dyDescent="0.2">
      <c r="B823" s="77"/>
      <c r="K823" s="78"/>
    </row>
    <row r="824" spans="2:11" ht="12.75" x14ac:dyDescent="0.2">
      <c r="B824" s="77"/>
      <c r="K824" s="78"/>
    </row>
    <row r="825" spans="2:11" ht="12.75" x14ac:dyDescent="0.2">
      <c r="B825" s="77"/>
      <c r="K825" s="78"/>
    </row>
    <row r="826" spans="2:11" ht="12.75" x14ac:dyDescent="0.2">
      <c r="B826" s="77"/>
      <c r="K826" s="78"/>
    </row>
    <row r="827" spans="2:11" ht="12.75" x14ac:dyDescent="0.2">
      <c r="B827" s="77"/>
      <c r="K827" s="78"/>
    </row>
    <row r="828" spans="2:11" ht="12.75" x14ac:dyDescent="0.2">
      <c r="B828" s="77"/>
      <c r="K828" s="78"/>
    </row>
    <row r="829" spans="2:11" ht="12.75" x14ac:dyDescent="0.2">
      <c r="B829" s="77"/>
      <c r="K829" s="78"/>
    </row>
    <row r="830" spans="2:11" ht="12.75" x14ac:dyDescent="0.2">
      <c r="B830" s="77"/>
      <c r="K830" s="78"/>
    </row>
    <row r="831" spans="2:11" ht="12.75" x14ac:dyDescent="0.2">
      <c r="B831" s="77"/>
      <c r="K831" s="78"/>
    </row>
    <row r="832" spans="2:11" ht="12.75" x14ac:dyDescent="0.2">
      <c r="B832" s="77"/>
      <c r="K832" s="78"/>
    </row>
    <row r="833" spans="2:11" ht="12.75" x14ac:dyDescent="0.2">
      <c r="B833" s="77"/>
      <c r="K833" s="78"/>
    </row>
    <row r="834" spans="2:11" ht="12.75" x14ac:dyDescent="0.2">
      <c r="B834" s="77"/>
      <c r="K834" s="78"/>
    </row>
    <row r="835" spans="2:11" ht="12.75" x14ac:dyDescent="0.2">
      <c r="B835" s="77"/>
      <c r="K835" s="78"/>
    </row>
    <row r="836" spans="2:11" ht="12.75" x14ac:dyDescent="0.2">
      <c r="B836" s="77"/>
      <c r="K836" s="78"/>
    </row>
    <row r="837" spans="2:11" ht="12.75" x14ac:dyDescent="0.2">
      <c r="B837" s="77"/>
      <c r="K837" s="78"/>
    </row>
    <row r="838" spans="2:11" ht="12.75" x14ac:dyDescent="0.2">
      <c r="B838" s="77"/>
      <c r="K838" s="78"/>
    </row>
    <row r="839" spans="2:11" ht="12.75" x14ac:dyDescent="0.2">
      <c r="B839" s="77"/>
      <c r="K839" s="78"/>
    </row>
    <row r="840" spans="2:11" ht="12.75" x14ac:dyDescent="0.2">
      <c r="B840" s="77"/>
      <c r="K840" s="78"/>
    </row>
    <row r="841" spans="2:11" ht="12.75" x14ac:dyDescent="0.2">
      <c r="B841" s="77"/>
      <c r="K841" s="78"/>
    </row>
    <row r="842" spans="2:11" ht="12.75" x14ac:dyDescent="0.2">
      <c r="B842" s="77"/>
      <c r="K842" s="78"/>
    </row>
    <row r="843" spans="2:11" ht="12.75" x14ac:dyDescent="0.2">
      <c r="B843" s="77"/>
      <c r="K843" s="78"/>
    </row>
    <row r="844" spans="2:11" ht="12.75" x14ac:dyDescent="0.2">
      <c r="B844" s="77"/>
      <c r="K844" s="78"/>
    </row>
    <row r="845" spans="2:11" ht="12.75" x14ac:dyDescent="0.2">
      <c r="B845" s="77"/>
      <c r="K845" s="78"/>
    </row>
    <row r="846" spans="2:11" ht="12.75" x14ac:dyDescent="0.2">
      <c r="B846" s="77"/>
      <c r="K846" s="78"/>
    </row>
    <row r="847" spans="2:11" ht="12.75" x14ac:dyDescent="0.2">
      <c r="B847" s="77"/>
      <c r="K847" s="78"/>
    </row>
    <row r="848" spans="2:11" ht="12.75" x14ac:dyDescent="0.2">
      <c r="B848" s="77"/>
      <c r="K848" s="78"/>
    </row>
    <row r="849" spans="2:11" ht="12.75" x14ac:dyDescent="0.2">
      <c r="B849" s="77"/>
      <c r="K849" s="78"/>
    </row>
    <row r="850" spans="2:11" ht="12.75" x14ac:dyDescent="0.2">
      <c r="B850" s="77"/>
      <c r="K850" s="78"/>
    </row>
    <row r="851" spans="2:11" ht="12.75" x14ac:dyDescent="0.2">
      <c r="B851" s="77"/>
      <c r="K851" s="78"/>
    </row>
    <row r="852" spans="2:11" ht="12.75" x14ac:dyDescent="0.2">
      <c r="B852" s="77"/>
      <c r="K852" s="78"/>
    </row>
    <row r="853" spans="2:11" ht="12.75" x14ac:dyDescent="0.2">
      <c r="B853" s="77"/>
      <c r="K853" s="78"/>
    </row>
    <row r="854" spans="2:11" ht="12.75" x14ac:dyDescent="0.2">
      <c r="B854" s="77"/>
      <c r="K854" s="78"/>
    </row>
    <row r="855" spans="2:11" ht="12.75" x14ac:dyDescent="0.2">
      <c r="B855" s="77"/>
      <c r="K855" s="78"/>
    </row>
    <row r="856" spans="2:11" ht="12.75" x14ac:dyDescent="0.2">
      <c r="B856" s="77"/>
      <c r="K856" s="78"/>
    </row>
    <row r="857" spans="2:11" ht="12.75" x14ac:dyDescent="0.2">
      <c r="B857" s="77"/>
      <c r="K857" s="78"/>
    </row>
    <row r="858" spans="2:11" ht="12.75" x14ac:dyDescent="0.2">
      <c r="B858" s="77"/>
      <c r="K858" s="78"/>
    </row>
    <row r="859" spans="2:11" ht="12.75" x14ac:dyDescent="0.2">
      <c r="B859" s="77"/>
      <c r="K859" s="78"/>
    </row>
    <row r="860" spans="2:11" ht="12.75" x14ac:dyDescent="0.2">
      <c r="B860" s="77"/>
      <c r="K860" s="78"/>
    </row>
    <row r="861" spans="2:11" ht="12.75" x14ac:dyDescent="0.2">
      <c r="B861" s="77"/>
      <c r="K861" s="78"/>
    </row>
    <row r="862" spans="2:11" ht="12.75" x14ac:dyDescent="0.2">
      <c r="B862" s="77"/>
      <c r="K862" s="78"/>
    </row>
    <row r="863" spans="2:11" ht="12.75" x14ac:dyDescent="0.2">
      <c r="B863" s="77"/>
      <c r="K863" s="78"/>
    </row>
    <row r="864" spans="2:11" ht="12.75" x14ac:dyDescent="0.2">
      <c r="B864" s="77"/>
      <c r="K864" s="78"/>
    </row>
    <row r="865" spans="2:11" ht="12.75" x14ac:dyDescent="0.2">
      <c r="B865" s="77"/>
      <c r="K865" s="78"/>
    </row>
    <row r="866" spans="2:11" ht="12.75" x14ac:dyDescent="0.2">
      <c r="B866" s="77"/>
      <c r="K866" s="78"/>
    </row>
    <row r="867" spans="2:11" ht="12.75" x14ac:dyDescent="0.2">
      <c r="B867" s="77"/>
      <c r="K867" s="78"/>
    </row>
    <row r="868" spans="2:11" ht="12.75" x14ac:dyDescent="0.2">
      <c r="B868" s="77"/>
      <c r="K868" s="78"/>
    </row>
    <row r="869" spans="2:11" ht="12.75" x14ac:dyDescent="0.2">
      <c r="B869" s="77"/>
      <c r="K869" s="78"/>
    </row>
    <row r="870" spans="2:11" ht="12.75" x14ac:dyDescent="0.2">
      <c r="B870" s="77"/>
      <c r="K870" s="78"/>
    </row>
    <row r="871" spans="2:11" ht="12.75" x14ac:dyDescent="0.2">
      <c r="B871" s="77"/>
      <c r="K871" s="78"/>
    </row>
    <row r="872" spans="2:11" ht="12.75" x14ac:dyDescent="0.2">
      <c r="B872" s="77"/>
      <c r="K872" s="78"/>
    </row>
    <row r="873" spans="2:11" ht="12.75" x14ac:dyDescent="0.2">
      <c r="B873" s="77"/>
      <c r="K873" s="78"/>
    </row>
    <row r="874" spans="2:11" ht="12.75" x14ac:dyDescent="0.2">
      <c r="B874" s="77"/>
      <c r="K874" s="78"/>
    </row>
    <row r="875" spans="2:11" ht="12.75" x14ac:dyDescent="0.2">
      <c r="B875" s="77"/>
      <c r="K875" s="78"/>
    </row>
    <row r="876" spans="2:11" ht="12.75" x14ac:dyDescent="0.2">
      <c r="B876" s="77"/>
      <c r="K876" s="78"/>
    </row>
    <row r="877" spans="2:11" ht="12.75" x14ac:dyDescent="0.2">
      <c r="B877" s="77"/>
      <c r="K877" s="78"/>
    </row>
    <row r="878" spans="2:11" ht="12.75" x14ac:dyDescent="0.2">
      <c r="B878" s="77"/>
      <c r="K878" s="78"/>
    </row>
    <row r="879" spans="2:11" ht="12.75" x14ac:dyDescent="0.2">
      <c r="B879" s="77"/>
      <c r="K879" s="78"/>
    </row>
    <row r="880" spans="2:11" ht="12.75" x14ac:dyDescent="0.2">
      <c r="B880" s="77"/>
      <c r="K880" s="78"/>
    </row>
    <row r="881" spans="2:11" ht="12.75" x14ac:dyDescent="0.2">
      <c r="B881" s="77"/>
      <c r="K881" s="78"/>
    </row>
    <row r="882" spans="2:11" ht="12.75" x14ac:dyDescent="0.2">
      <c r="B882" s="77"/>
      <c r="K882" s="78"/>
    </row>
    <row r="883" spans="2:11" ht="12.75" x14ac:dyDescent="0.2">
      <c r="B883" s="77"/>
      <c r="K883" s="78"/>
    </row>
    <row r="884" spans="2:11" ht="12.75" x14ac:dyDescent="0.2">
      <c r="B884" s="77"/>
      <c r="K884" s="78"/>
    </row>
    <row r="885" spans="2:11" ht="12.75" x14ac:dyDescent="0.2">
      <c r="B885" s="77"/>
      <c r="K885" s="78"/>
    </row>
    <row r="886" spans="2:11" ht="12.75" x14ac:dyDescent="0.2">
      <c r="B886" s="77"/>
      <c r="K886" s="78"/>
    </row>
    <row r="887" spans="2:11" ht="12.75" x14ac:dyDescent="0.2">
      <c r="B887" s="77"/>
      <c r="K887" s="78"/>
    </row>
    <row r="888" spans="2:11" ht="12.75" x14ac:dyDescent="0.2">
      <c r="B888" s="77"/>
      <c r="K888" s="78"/>
    </row>
    <row r="889" spans="2:11" ht="12.75" x14ac:dyDescent="0.2">
      <c r="B889" s="77"/>
      <c r="K889" s="78"/>
    </row>
    <row r="890" spans="2:11" ht="12.75" x14ac:dyDescent="0.2">
      <c r="B890" s="77"/>
      <c r="K890" s="78"/>
    </row>
    <row r="891" spans="2:11" ht="12.75" x14ac:dyDescent="0.2">
      <c r="B891" s="77"/>
      <c r="K891" s="78"/>
    </row>
    <row r="892" spans="2:11" ht="12.75" x14ac:dyDescent="0.2">
      <c r="B892" s="77"/>
      <c r="K892" s="78"/>
    </row>
    <row r="893" spans="2:11" ht="12.75" x14ac:dyDescent="0.2">
      <c r="B893" s="77"/>
      <c r="K893" s="78"/>
    </row>
    <row r="894" spans="2:11" ht="12.75" x14ac:dyDescent="0.2">
      <c r="B894" s="77"/>
      <c r="K894" s="78"/>
    </row>
    <row r="895" spans="2:11" ht="12.75" x14ac:dyDescent="0.2">
      <c r="B895" s="77"/>
      <c r="K895" s="78"/>
    </row>
    <row r="896" spans="2:11" ht="12.75" x14ac:dyDescent="0.2">
      <c r="B896" s="77"/>
      <c r="K896" s="78"/>
    </row>
    <row r="897" spans="2:11" ht="12.75" x14ac:dyDescent="0.2">
      <c r="B897" s="77"/>
      <c r="K897" s="78"/>
    </row>
    <row r="898" spans="2:11" ht="12.75" x14ac:dyDescent="0.2">
      <c r="B898" s="77"/>
      <c r="K898" s="78"/>
    </row>
    <row r="899" spans="2:11" ht="12.75" x14ac:dyDescent="0.2">
      <c r="B899" s="77"/>
      <c r="K899" s="78"/>
    </row>
    <row r="900" spans="2:11" ht="12.75" x14ac:dyDescent="0.2">
      <c r="B900" s="77"/>
      <c r="K900" s="78"/>
    </row>
    <row r="901" spans="2:11" ht="12.75" x14ac:dyDescent="0.2">
      <c r="B901" s="77"/>
      <c r="K901" s="78"/>
    </row>
    <row r="902" spans="2:11" ht="12.75" x14ac:dyDescent="0.2">
      <c r="B902" s="77"/>
      <c r="K902" s="78"/>
    </row>
    <row r="903" spans="2:11" ht="12.75" x14ac:dyDescent="0.2">
      <c r="B903" s="77"/>
      <c r="K903" s="78"/>
    </row>
    <row r="904" spans="2:11" ht="12.75" x14ac:dyDescent="0.2">
      <c r="B904" s="77"/>
      <c r="K904" s="78"/>
    </row>
    <row r="905" spans="2:11" ht="12.75" x14ac:dyDescent="0.2">
      <c r="B905" s="77"/>
      <c r="K905" s="78"/>
    </row>
    <row r="906" spans="2:11" ht="12.75" x14ac:dyDescent="0.2">
      <c r="B906" s="77"/>
      <c r="K906" s="78"/>
    </row>
    <row r="907" spans="2:11" ht="12.75" x14ac:dyDescent="0.2">
      <c r="B907" s="77"/>
      <c r="K907" s="78"/>
    </row>
    <row r="908" spans="2:11" ht="12.75" x14ac:dyDescent="0.2">
      <c r="B908" s="77"/>
      <c r="K908" s="78"/>
    </row>
    <row r="909" spans="2:11" ht="12.75" x14ac:dyDescent="0.2">
      <c r="B909" s="77"/>
      <c r="K909" s="78"/>
    </row>
    <row r="910" spans="2:11" ht="12.75" x14ac:dyDescent="0.2">
      <c r="B910" s="77"/>
      <c r="K910" s="78"/>
    </row>
    <row r="911" spans="2:11" ht="12.75" x14ac:dyDescent="0.2">
      <c r="B911" s="77"/>
      <c r="K911" s="78"/>
    </row>
    <row r="912" spans="2:11" ht="12.75" x14ac:dyDescent="0.2">
      <c r="B912" s="77"/>
      <c r="K912" s="78"/>
    </row>
    <row r="913" spans="2:11" ht="12.75" x14ac:dyDescent="0.2">
      <c r="B913" s="77"/>
      <c r="K913" s="78"/>
    </row>
    <row r="914" spans="2:11" ht="12.75" x14ac:dyDescent="0.2">
      <c r="B914" s="77"/>
      <c r="K914" s="78"/>
    </row>
    <row r="915" spans="2:11" ht="12.75" x14ac:dyDescent="0.2">
      <c r="B915" s="77"/>
      <c r="K915" s="78"/>
    </row>
    <row r="916" spans="2:11" ht="12.75" x14ac:dyDescent="0.2">
      <c r="B916" s="77"/>
      <c r="K916" s="78"/>
    </row>
    <row r="917" spans="2:11" ht="12.75" x14ac:dyDescent="0.2">
      <c r="B917" s="77"/>
      <c r="K917" s="78"/>
    </row>
    <row r="918" spans="2:11" ht="12.75" x14ac:dyDescent="0.2">
      <c r="B918" s="77"/>
      <c r="K918" s="78"/>
    </row>
    <row r="919" spans="2:11" ht="12.75" x14ac:dyDescent="0.2">
      <c r="B919" s="77"/>
      <c r="K919" s="78"/>
    </row>
    <row r="920" spans="2:11" ht="12.75" x14ac:dyDescent="0.2">
      <c r="B920" s="77"/>
      <c r="K920" s="78"/>
    </row>
    <row r="921" spans="2:11" ht="12.75" x14ac:dyDescent="0.2">
      <c r="B921" s="77"/>
      <c r="K921" s="78"/>
    </row>
    <row r="922" spans="2:11" ht="12.75" x14ac:dyDescent="0.2">
      <c r="B922" s="77"/>
      <c r="K922" s="78"/>
    </row>
    <row r="923" spans="2:11" ht="12.75" x14ac:dyDescent="0.2">
      <c r="B923" s="77"/>
      <c r="K923" s="78"/>
    </row>
    <row r="924" spans="2:11" ht="12.75" x14ac:dyDescent="0.2">
      <c r="B924" s="77"/>
      <c r="K924" s="78"/>
    </row>
    <row r="925" spans="2:11" ht="12.75" x14ac:dyDescent="0.2">
      <c r="B925" s="77"/>
      <c r="K925" s="78"/>
    </row>
    <row r="926" spans="2:11" ht="12.75" x14ac:dyDescent="0.2">
      <c r="B926" s="77"/>
      <c r="K926" s="78"/>
    </row>
    <row r="927" spans="2:11" ht="12.75" x14ac:dyDescent="0.2">
      <c r="B927" s="77"/>
      <c r="K927" s="78"/>
    </row>
    <row r="928" spans="2:11" ht="12.75" x14ac:dyDescent="0.2">
      <c r="B928" s="77"/>
      <c r="K928" s="78"/>
    </row>
    <row r="929" spans="2:11" ht="12.75" x14ac:dyDescent="0.2">
      <c r="B929" s="77"/>
      <c r="K929" s="78"/>
    </row>
    <row r="930" spans="2:11" ht="12.75" x14ac:dyDescent="0.2">
      <c r="B930" s="77"/>
      <c r="K930" s="78"/>
    </row>
    <row r="931" spans="2:11" ht="12.75" x14ac:dyDescent="0.2">
      <c r="B931" s="77"/>
      <c r="K931" s="78"/>
    </row>
    <row r="932" spans="2:11" ht="12.75" x14ac:dyDescent="0.2">
      <c r="B932" s="77"/>
      <c r="K932" s="78"/>
    </row>
    <row r="933" spans="2:11" ht="12.75" x14ac:dyDescent="0.2">
      <c r="B933" s="77"/>
      <c r="K933" s="78"/>
    </row>
    <row r="934" spans="2:11" ht="12.75" x14ac:dyDescent="0.2">
      <c r="B934" s="77"/>
      <c r="K934" s="78"/>
    </row>
    <row r="935" spans="2:11" ht="12.75" x14ac:dyDescent="0.2">
      <c r="B935" s="77"/>
      <c r="K935" s="78"/>
    </row>
    <row r="936" spans="2:11" ht="12.75" x14ac:dyDescent="0.2">
      <c r="B936" s="77"/>
      <c r="K936" s="78"/>
    </row>
    <row r="937" spans="2:11" ht="12.75" x14ac:dyDescent="0.2">
      <c r="B937" s="77"/>
      <c r="K937" s="78"/>
    </row>
    <row r="938" spans="2:11" ht="12.75" x14ac:dyDescent="0.2">
      <c r="B938" s="77"/>
      <c r="K938" s="78"/>
    </row>
    <row r="939" spans="2:11" ht="12.75" x14ac:dyDescent="0.2">
      <c r="B939" s="77"/>
      <c r="K939" s="78"/>
    </row>
    <row r="940" spans="2:11" ht="12.75" x14ac:dyDescent="0.2">
      <c r="B940" s="77"/>
      <c r="K940" s="78"/>
    </row>
    <row r="941" spans="2:11" ht="12.75" x14ac:dyDescent="0.2">
      <c r="B941" s="77"/>
      <c r="K941" s="78"/>
    </row>
    <row r="942" spans="2:11" ht="12.75" x14ac:dyDescent="0.2">
      <c r="B942" s="77"/>
      <c r="K942" s="78"/>
    </row>
    <row r="943" spans="2:11" ht="12.75" x14ac:dyDescent="0.2">
      <c r="B943" s="77"/>
      <c r="K943" s="78"/>
    </row>
    <row r="944" spans="2:11" ht="12.75" x14ac:dyDescent="0.2">
      <c r="B944" s="77"/>
      <c r="K944" s="78"/>
    </row>
    <row r="945" spans="2:11" ht="12.75" x14ac:dyDescent="0.2">
      <c r="B945" s="77"/>
      <c r="K945" s="78"/>
    </row>
    <row r="946" spans="2:11" ht="12.75" x14ac:dyDescent="0.2">
      <c r="B946" s="77"/>
      <c r="K946" s="78"/>
    </row>
    <row r="947" spans="2:11" ht="12.75" x14ac:dyDescent="0.2">
      <c r="B947" s="77"/>
      <c r="K947" s="78"/>
    </row>
    <row r="948" spans="2:11" ht="12.75" x14ac:dyDescent="0.2">
      <c r="B948" s="77"/>
      <c r="K948" s="78"/>
    </row>
    <row r="949" spans="2:11" ht="12.75" x14ac:dyDescent="0.2">
      <c r="B949" s="77"/>
      <c r="K949" s="78"/>
    </row>
    <row r="950" spans="2:11" ht="12.75" x14ac:dyDescent="0.2">
      <c r="B950" s="77"/>
      <c r="K950" s="78"/>
    </row>
    <row r="951" spans="2:11" ht="12.75" x14ac:dyDescent="0.2">
      <c r="B951" s="77"/>
      <c r="K951" s="78"/>
    </row>
    <row r="952" spans="2:11" ht="12.75" x14ac:dyDescent="0.2">
      <c r="B952" s="77"/>
      <c r="K952" s="78"/>
    </row>
    <row r="953" spans="2:11" ht="12.75" x14ac:dyDescent="0.2">
      <c r="B953" s="77"/>
      <c r="K953" s="78"/>
    </row>
    <row r="954" spans="2:11" ht="12.75" x14ac:dyDescent="0.2">
      <c r="B954" s="77"/>
      <c r="K954" s="78"/>
    </row>
    <row r="955" spans="2:11" ht="12.75" x14ac:dyDescent="0.2">
      <c r="B955" s="77"/>
      <c r="K955" s="78"/>
    </row>
    <row r="956" spans="2:11" ht="12.75" x14ac:dyDescent="0.2">
      <c r="B956" s="77"/>
      <c r="K956" s="78"/>
    </row>
    <row r="957" spans="2:11" ht="12.75" x14ac:dyDescent="0.2">
      <c r="B957" s="77"/>
      <c r="K957" s="78"/>
    </row>
    <row r="958" spans="2:11" ht="12.75" x14ac:dyDescent="0.2">
      <c r="B958" s="77"/>
      <c r="K958" s="78"/>
    </row>
    <row r="959" spans="2:11" ht="12.75" x14ac:dyDescent="0.2">
      <c r="B959" s="77"/>
      <c r="K959" s="78"/>
    </row>
    <row r="960" spans="2:11" ht="12.75" x14ac:dyDescent="0.2">
      <c r="B960" s="77"/>
      <c r="K960" s="78"/>
    </row>
    <row r="961" spans="2:11" ht="12.75" x14ac:dyDescent="0.2">
      <c r="B961" s="77"/>
      <c r="K961" s="78"/>
    </row>
    <row r="962" spans="2:11" ht="12.75" x14ac:dyDescent="0.2">
      <c r="B962" s="77"/>
      <c r="K962" s="78"/>
    </row>
    <row r="963" spans="2:11" ht="12.75" x14ac:dyDescent="0.2">
      <c r="B963" s="77"/>
      <c r="K963" s="78"/>
    </row>
    <row r="964" spans="2:11" ht="12.75" x14ac:dyDescent="0.2">
      <c r="B964" s="77"/>
      <c r="K964" s="78"/>
    </row>
    <row r="965" spans="2:11" ht="12.75" x14ac:dyDescent="0.2">
      <c r="B965" s="77"/>
      <c r="K965" s="78"/>
    </row>
    <row r="966" spans="2:11" ht="12.75" x14ac:dyDescent="0.2">
      <c r="B966" s="77"/>
      <c r="K966" s="78"/>
    </row>
    <row r="967" spans="2:11" ht="12.75" x14ac:dyDescent="0.2">
      <c r="B967" s="77"/>
      <c r="K967" s="78"/>
    </row>
    <row r="968" spans="2:11" ht="12.75" x14ac:dyDescent="0.2">
      <c r="B968" s="77"/>
      <c r="K968" s="78"/>
    </row>
    <row r="969" spans="2:11" ht="12.75" x14ac:dyDescent="0.2">
      <c r="B969" s="77"/>
      <c r="K969" s="78"/>
    </row>
    <row r="970" spans="2:11" ht="12.75" x14ac:dyDescent="0.2">
      <c r="B970" s="77"/>
      <c r="K970" s="78"/>
    </row>
    <row r="971" spans="2:11" ht="12.75" x14ac:dyDescent="0.2">
      <c r="B971" s="77"/>
      <c r="K971" s="78"/>
    </row>
    <row r="972" spans="2:11" ht="12.75" x14ac:dyDescent="0.2">
      <c r="B972" s="77"/>
      <c r="K972" s="78"/>
    </row>
    <row r="973" spans="2:11" ht="12.75" x14ac:dyDescent="0.2">
      <c r="B973" s="77"/>
      <c r="K973" s="78"/>
    </row>
    <row r="974" spans="2:11" ht="12.75" x14ac:dyDescent="0.2">
      <c r="B974" s="77"/>
      <c r="K974" s="78"/>
    </row>
    <row r="975" spans="2:11" ht="12.75" x14ac:dyDescent="0.2">
      <c r="B975" s="77"/>
      <c r="K975" s="78"/>
    </row>
    <row r="976" spans="2:11" ht="12.75" x14ac:dyDescent="0.2">
      <c r="B976" s="77"/>
      <c r="K976" s="78"/>
    </row>
    <row r="977" spans="2:11" ht="12.75" x14ac:dyDescent="0.2">
      <c r="B977" s="77"/>
      <c r="K977" s="78"/>
    </row>
    <row r="978" spans="2:11" ht="12.75" x14ac:dyDescent="0.2">
      <c r="B978" s="77"/>
      <c r="K978" s="78"/>
    </row>
    <row r="979" spans="2:11" ht="12.75" x14ac:dyDescent="0.2">
      <c r="B979" s="77"/>
      <c r="K979" s="78"/>
    </row>
    <row r="980" spans="2:11" ht="12.75" x14ac:dyDescent="0.2">
      <c r="B980" s="77"/>
      <c r="K980" s="78"/>
    </row>
    <row r="981" spans="2:11" ht="12.75" x14ac:dyDescent="0.2">
      <c r="B981" s="77"/>
      <c r="K981" s="78"/>
    </row>
    <row r="982" spans="2:11" ht="12.75" x14ac:dyDescent="0.2">
      <c r="B982" s="77"/>
      <c r="K982" s="78"/>
    </row>
    <row r="983" spans="2:11" ht="12.75" x14ac:dyDescent="0.2">
      <c r="B983" s="77"/>
      <c r="K983" s="78"/>
    </row>
    <row r="984" spans="2:11" ht="12.75" x14ac:dyDescent="0.2">
      <c r="B984" s="77"/>
      <c r="K984" s="78"/>
    </row>
    <row r="985" spans="2:11" ht="12.75" x14ac:dyDescent="0.2">
      <c r="B985" s="77"/>
      <c r="K985" s="78"/>
    </row>
    <row r="986" spans="2:11" ht="12.75" x14ac:dyDescent="0.2">
      <c r="B986" s="77"/>
      <c r="K986" s="78"/>
    </row>
    <row r="987" spans="2:11" ht="12.75" x14ac:dyDescent="0.2">
      <c r="B987" s="77"/>
      <c r="K987" s="78"/>
    </row>
    <row r="988" spans="2:11" ht="12.75" x14ac:dyDescent="0.2">
      <c r="B988" s="77"/>
      <c r="K988" s="78"/>
    </row>
    <row r="989" spans="2:11" ht="12.75" x14ac:dyDescent="0.2">
      <c r="B989" s="77"/>
      <c r="K989" s="78"/>
    </row>
    <row r="990" spans="2:11" ht="12.75" x14ac:dyDescent="0.2">
      <c r="B990" s="77"/>
      <c r="K990" s="78"/>
    </row>
    <row r="991" spans="2:11" ht="12.75" x14ac:dyDescent="0.2">
      <c r="B991" s="77"/>
      <c r="K991" s="78"/>
    </row>
    <row r="992" spans="2:11" ht="12.75" x14ac:dyDescent="0.2">
      <c r="B992" s="77"/>
      <c r="K992" s="78"/>
    </row>
    <row r="993" spans="2:11" ht="12.75" x14ac:dyDescent="0.2">
      <c r="B993" s="77"/>
      <c r="K993" s="78"/>
    </row>
    <row r="994" spans="2:11" ht="12.75" x14ac:dyDescent="0.2">
      <c r="B994" s="77"/>
      <c r="K994" s="78"/>
    </row>
    <row r="995" spans="2:11" ht="12.75" x14ac:dyDescent="0.2">
      <c r="B995" s="77"/>
      <c r="K995" s="78"/>
    </row>
    <row r="996" spans="2:11" ht="12.75" x14ac:dyDescent="0.2">
      <c r="B996" s="77"/>
      <c r="K996" s="78"/>
    </row>
    <row r="997" spans="2:11" ht="12.75" x14ac:dyDescent="0.2">
      <c r="B997" s="77"/>
      <c r="K997" s="78"/>
    </row>
    <row r="998" spans="2:11" ht="12.75" x14ac:dyDescent="0.2">
      <c r="B998" s="77"/>
      <c r="K998" s="78"/>
    </row>
    <row r="999" spans="2:11" ht="12.75" x14ac:dyDescent="0.2">
      <c r="B999" s="77"/>
      <c r="K999" s="78"/>
    </row>
    <row r="1000" spans="2:11" ht="12.75" x14ac:dyDescent="0.2">
      <c r="B1000" s="77"/>
      <c r="K1000" s="78"/>
    </row>
    <row r="1001" spans="2:11" ht="12.75" x14ac:dyDescent="0.2">
      <c r="B1001" s="77"/>
      <c r="K1001" s="78"/>
    </row>
    <row r="1002" spans="2:11" ht="12.75" x14ac:dyDescent="0.2">
      <c r="B1002" s="77"/>
      <c r="K1002" s="78"/>
    </row>
  </sheetData>
  <mergeCells count="2">
    <mergeCell ref="L3:M3"/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.75" customHeight="1" x14ac:dyDescent="0.2"/>
  <cols>
    <col min="1" max="1" width="118.28515625" customWidth="1"/>
  </cols>
  <sheetData>
    <row r="1" spans="1:1" ht="15.75" customHeight="1" x14ac:dyDescent="0.55000000000000004">
      <c r="A1" s="99" t="str">
        <f>HYPERLINK("https://docs.google.com/forms/d/1nITc6tUNOwBWQ5Ho9C8uSYEWHpdi9sfull9SQhoIIl0/viewform","Hier klikken voor de uitslag in te voeren")</f>
        <v>Hier klikken voor de uitslag in te voeren</v>
      </c>
    </row>
  </sheetData>
  <hyperlinks>
    <hyperlink ref="A1" r:id="rId1" display="https://docs.google.com/forms/d/1nITc6tUNOwBWQ5Ho9C8uSYEWHpdi9sfull9SQhoIIl0/viewfor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17" sqref="C17"/>
    </sheetView>
  </sheetViews>
  <sheetFormatPr defaultColWidth="14.42578125" defaultRowHeight="15.75" customHeight="1" x14ac:dyDescent="0.2"/>
  <cols>
    <col min="2" max="2" width="24" customWidth="1"/>
    <col min="3" max="3" width="22.42578125" customWidth="1"/>
    <col min="5" max="5" width="29.28515625" customWidth="1"/>
  </cols>
  <sheetData>
    <row r="1" spans="1:6" ht="15.75" customHeight="1" x14ac:dyDescent="0.4">
      <c r="A1" s="135" t="s">
        <v>2</v>
      </c>
      <c r="B1" s="126"/>
      <c r="C1" s="126"/>
      <c r="D1" s="126"/>
      <c r="E1" s="126"/>
      <c r="F1" s="105"/>
    </row>
    <row r="2" spans="1:6" ht="15.75" customHeight="1" x14ac:dyDescent="0.2">
      <c r="A2" s="106"/>
      <c r="B2" s="106"/>
      <c r="C2" s="106"/>
      <c r="D2" s="106"/>
      <c r="E2" s="106"/>
      <c r="F2" s="105"/>
    </row>
    <row r="3" spans="1:6" ht="15.75" customHeight="1" x14ac:dyDescent="0.3">
      <c r="A3" s="136" t="s">
        <v>255</v>
      </c>
      <c r="B3" s="126"/>
      <c r="C3" s="106"/>
      <c r="D3" s="106"/>
      <c r="E3" s="106"/>
      <c r="F3" s="105"/>
    </row>
    <row r="4" spans="1:6" ht="15.75" customHeight="1" x14ac:dyDescent="0.2">
      <c r="A4" s="106"/>
      <c r="B4" s="108" t="s">
        <v>256</v>
      </c>
      <c r="C4" s="106"/>
      <c r="D4" s="106"/>
      <c r="E4" s="106"/>
      <c r="F4" s="105"/>
    </row>
    <row r="5" spans="1:6" ht="15.75" customHeight="1" x14ac:dyDescent="0.2">
      <c r="A5" s="106"/>
      <c r="B5" s="109"/>
      <c r="C5" s="109"/>
      <c r="D5" s="106"/>
      <c r="E5" s="106"/>
      <c r="F5" s="105"/>
    </row>
    <row r="6" spans="1:6" ht="15.75" customHeight="1" x14ac:dyDescent="0.2">
      <c r="A6" s="106"/>
      <c r="B6" s="106"/>
      <c r="C6" s="106"/>
      <c r="D6" s="110" t="s">
        <v>257</v>
      </c>
      <c r="E6" s="110" t="s">
        <v>258</v>
      </c>
      <c r="F6" s="105"/>
    </row>
    <row r="7" spans="1:6" ht="15.75" customHeight="1" x14ac:dyDescent="0.2">
      <c r="A7" s="110" t="s">
        <v>259</v>
      </c>
      <c r="B7" s="110" t="s">
        <v>260</v>
      </c>
      <c r="C7" s="110" t="s">
        <v>261</v>
      </c>
      <c r="D7" s="110" t="s">
        <v>262</v>
      </c>
      <c r="E7" s="110" t="s">
        <v>262</v>
      </c>
      <c r="F7" s="105"/>
    </row>
    <row r="8" spans="1:6" ht="15.75" customHeight="1" x14ac:dyDescent="0.2">
      <c r="A8" s="110" t="s">
        <v>263</v>
      </c>
      <c r="B8" s="109"/>
      <c r="C8" s="109"/>
      <c r="D8" s="110" t="s">
        <v>264</v>
      </c>
      <c r="E8" s="110" t="s">
        <v>264</v>
      </c>
      <c r="F8" s="105"/>
    </row>
    <row r="9" spans="1:6" ht="15.75" customHeight="1" x14ac:dyDescent="0.2">
      <c r="A9" s="110" t="s">
        <v>265</v>
      </c>
      <c r="B9" s="109"/>
      <c r="C9" s="109"/>
      <c r="D9" s="110" t="s">
        <v>264</v>
      </c>
      <c r="E9" s="110" t="s">
        <v>264</v>
      </c>
      <c r="F9" s="105"/>
    </row>
    <row r="10" spans="1:6" ht="15.75" customHeight="1" x14ac:dyDescent="0.2">
      <c r="A10" s="110" t="s">
        <v>266</v>
      </c>
      <c r="B10" s="109"/>
      <c r="C10" s="109"/>
      <c r="D10" s="110" t="s">
        <v>264</v>
      </c>
      <c r="E10" s="110" t="s">
        <v>264</v>
      </c>
      <c r="F10" s="105"/>
    </row>
    <row r="11" spans="1:6" ht="15.75" customHeight="1" x14ac:dyDescent="0.2">
      <c r="A11" s="110" t="s">
        <v>267</v>
      </c>
      <c r="B11" s="109"/>
      <c r="C11" s="109"/>
      <c r="D11" s="110" t="s">
        <v>264</v>
      </c>
      <c r="E11" s="110" t="s">
        <v>264</v>
      </c>
      <c r="F11" s="105"/>
    </row>
    <row r="12" spans="1:6" ht="15.75" customHeight="1" x14ac:dyDescent="0.2">
      <c r="A12" s="106"/>
      <c r="B12" s="111" t="s">
        <v>268</v>
      </c>
      <c r="C12" s="111" t="s">
        <v>268</v>
      </c>
      <c r="D12" s="110" t="s">
        <v>264</v>
      </c>
      <c r="E12" s="110" t="s">
        <v>264</v>
      </c>
      <c r="F12" s="105"/>
    </row>
    <row r="13" spans="1:6" ht="15.75" customHeight="1" x14ac:dyDescent="0.2">
      <c r="A13" s="106"/>
      <c r="B13" s="106"/>
      <c r="C13" s="106"/>
      <c r="D13" s="106"/>
      <c r="E13" s="106"/>
      <c r="F13" s="105"/>
    </row>
    <row r="14" spans="1:6" ht="15.75" customHeight="1" x14ac:dyDescent="0.2">
      <c r="A14" s="131"/>
      <c r="B14" s="126"/>
      <c r="C14" s="126"/>
      <c r="D14" s="126"/>
      <c r="E14" s="126"/>
      <c r="F14" s="105"/>
    </row>
    <row r="15" spans="1:6" ht="15.75" customHeight="1" x14ac:dyDescent="0.2">
      <c r="A15" s="131" t="s">
        <v>326</v>
      </c>
      <c r="B15" s="126"/>
      <c r="C15" s="126"/>
      <c r="D15" s="126"/>
      <c r="E15" s="126"/>
      <c r="F15" s="105"/>
    </row>
    <row r="16" spans="1:6" ht="15.75" customHeight="1" x14ac:dyDescent="0.2">
      <c r="A16" s="132"/>
      <c r="B16" s="126"/>
      <c r="C16" s="126"/>
      <c r="D16" s="126"/>
      <c r="E16" s="126"/>
      <c r="F16" s="105"/>
    </row>
    <row r="17" spans="1:6" ht="15.75" customHeight="1" x14ac:dyDescent="0.2">
      <c r="A17" s="106"/>
      <c r="B17" s="106"/>
      <c r="C17" s="106"/>
      <c r="D17" s="106"/>
      <c r="E17" s="106"/>
      <c r="F17" s="105"/>
    </row>
    <row r="18" spans="1:6" ht="15.75" customHeight="1" x14ac:dyDescent="0.2">
      <c r="A18" s="106"/>
      <c r="B18" s="134" t="s">
        <v>269</v>
      </c>
      <c r="C18" s="126"/>
      <c r="D18" s="106"/>
      <c r="E18" s="106"/>
      <c r="F18" s="105"/>
    </row>
    <row r="19" spans="1:6" ht="15.75" customHeight="1" x14ac:dyDescent="0.2">
      <c r="A19" s="106"/>
      <c r="B19" s="133" t="s">
        <v>270</v>
      </c>
      <c r="C19" s="126"/>
      <c r="D19" s="126"/>
      <c r="E19" s="126"/>
      <c r="F19" s="105"/>
    </row>
    <row r="20" spans="1:6" ht="15.75" customHeight="1" x14ac:dyDescent="0.2">
      <c r="A20" s="106"/>
      <c r="B20" s="133" t="s">
        <v>271</v>
      </c>
      <c r="C20" s="126"/>
      <c r="D20" s="126"/>
      <c r="E20" s="126"/>
      <c r="F20" s="105"/>
    </row>
    <row r="21" spans="1:6" ht="15.75" customHeight="1" x14ac:dyDescent="0.2">
      <c r="A21" s="106"/>
      <c r="B21" s="133" t="s">
        <v>272</v>
      </c>
      <c r="C21" s="126"/>
      <c r="D21" s="106"/>
      <c r="E21" s="106"/>
      <c r="F21" s="105"/>
    </row>
    <row r="22" spans="1:6" ht="15.75" customHeight="1" x14ac:dyDescent="0.2">
      <c r="A22" s="106"/>
      <c r="B22" s="133" t="s">
        <v>273</v>
      </c>
      <c r="C22" s="126"/>
      <c r="D22" s="126"/>
      <c r="E22" s="106"/>
      <c r="F22" s="105"/>
    </row>
    <row r="23" spans="1:6" ht="15.75" customHeight="1" x14ac:dyDescent="0.2">
      <c r="A23" s="105"/>
      <c r="B23" s="105"/>
      <c r="C23" s="105"/>
      <c r="D23" s="105"/>
      <c r="E23" s="105"/>
      <c r="F23" s="105"/>
    </row>
    <row r="24" spans="1:6" ht="15.75" customHeight="1" x14ac:dyDescent="0.2">
      <c r="A24" s="105"/>
      <c r="B24" s="105"/>
      <c r="C24" s="105"/>
      <c r="D24" s="105"/>
      <c r="E24" s="105"/>
      <c r="F24" s="105"/>
    </row>
  </sheetData>
  <mergeCells count="10">
    <mergeCell ref="B22:D22"/>
    <mergeCell ref="A1:E1"/>
    <mergeCell ref="A3:B3"/>
    <mergeCell ref="A14:E14"/>
    <mergeCell ref="B19:E19"/>
    <mergeCell ref="A15:E15"/>
    <mergeCell ref="A16:E16"/>
    <mergeCell ref="B21:C21"/>
    <mergeCell ref="B18:C18"/>
    <mergeCell ref="B20:E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/>
  </sheetViews>
  <sheetFormatPr defaultColWidth="14.42578125" defaultRowHeight="15.75" customHeight="1" x14ac:dyDescent="0.2"/>
  <sheetData>
    <row r="1" spans="1:16" ht="15.75" customHeight="1" x14ac:dyDescent="0.55000000000000004">
      <c r="A1" s="112" t="s">
        <v>2</v>
      </c>
    </row>
    <row r="11" spans="1:16" ht="15.75" customHeight="1" x14ac:dyDescent="0.2">
      <c r="A11" s="113"/>
      <c r="B11" s="137" t="s">
        <v>274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14"/>
      <c r="M11" s="114"/>
      <c r="N11" s="114"/>
      <c r="O11" s="114"/>
      <c r="P11" s="114"/>
    </row>
    <row r="12" spans="1:16" ht="15.75" customHeight="1" x14ac:dyDescent="0.2">
      <c r="A12" s="113"/>
      <c r="B12" s="137" t="s">
        <v>275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</row>
    <row r="13" spans="1:16" ht="15.75" customHeight="1" x14ac:dyDescent="0.2">
      <c r="A13" s="113"/>
      <c r="B13" s="137" t="s">
        <v>276</v>
      </c>
      <c r="C13" s="126"/>
      <c r="D13" s="126"/>
      <c r="E13" s="126"/>
      <c r="F13" s="126"/>
      <c r="G13" s="126"/>
      <c r="H13" s="126"/>
      <c r="I13" s="126"/>
      <c r="J13" s="126"/>
      <c r="K13" s="114"/>
      <c r="L13" s="114"/>
      <c r="M13" s="114"/>
      <c r="N13" s="114"/>
      <c r="O13" s="114"/>
      <c r="P13" s="114"/>
    </row>
    <row r="14" spans="1:16" ht="15.75" customHeight="1" x14ac:dyDescent="0.2">
      <c r="A14" s="113"/>
      <c r="B14" s="137" t="s">
        <v>277</v>
      </c>
      <c r="C14" s="126"/>
      <c r="D14" s="126"/>
      <c r="E14" s="126"/>
      <c r="F14" s="126"/>
      <c r="G14" s="126"/>
      <c r="H14" s="126"/>
      <c r="I14" s="126"/>
      <c r="J14" s="126"/>
      <c r="K14" s="114"/>
      <c r="L14" s="114"/>
      <c r="M14" s="114"/>
      <c r="N14" s="114"/>
      <c r="O14" s="114"/>
      <c r="P14" s="114"/>
    </row>
    <row r="15" spans="1:16" ht="15.75" customHeight="1" x14ac:dyDescent="0.2">
      <c r="A15" s="113"/>
      <c r="B15" s="115" t="s">
        <v>269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</row>
    <row r="16" spans="1:16" ht="15.75" customHeight="1" x14ac:dyDescent="0.2">
      <c r="A16" s="113"/>
      <c r="B16" s="137" t="s">
        <v>270</v>
      </c>
      <c r="C16" s="126"/>
      <c r="D16" s="126"/>
      <c r="E16" s="126"/>
      <c r="F16" s="126"/>
      <c r="G16" s="126"/>
      <c r="H16" s="114"/>
      <c r="I16" s="114"/>
      <c r="J16" s="114"/>
      <c r="K16" s="114"/>
      <c r="L16" s="114"/>
      <c r="M16" s="114"/>
      <c r="N16" s="114"/>
      <c r="O16" s="114"/>
      <c r="P16" s="114"/>
    </row>
    <row r="17" spans="1:16" ht="15.75" customHeight="1" x14ac:dyDescent="0.2">
      <c r="A17" s="113"/>
      <c r="B17" s="137" t="s">
        <v>271</v>
      </c>
      <c r="C17" s="126"/>
      <c r="D17" s="126"/>
      <c r="E17" s="126"/>
      <c r="F17" s="126"/>
      <c r="G17" s="126"/>
      <c r="H17" s="114"/>
      <c r="I17" s="114"/>
      <c r="J17" s="114"/>
      <c r="K17" s="114"/>
      <c r="L17" s="114"/>
      <c r="M17" s="114"/>
      <c r="N17" s="114"/>
      <c r="O17" s="114"/>
      <c r="P17" s="114"/>
    </row>
    <row r="18" spans="1:16" ht="15.75" customHeight="1" x14ac:dyDescent="0.2">
      <c r="A18" s="113"/>
      <c r="B18" s="137" t="s">
        <v>272</v>
      </c>
      <c r="C18" s="126"/>
      <c r="D18" s="126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</row>
    <row r="19" spans="1:16" ht="15.75" customHeight="1" x14ac:dyDescent="0.2">
      <c r="A19" s="113"/>
      <c r="B19" s="137" t="s">
        <v>273</v>
      </c>
      <c r="C19" s="126"/>
      <c r="D19" s="126"/>
      <c r="E19" s="126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spans="1:16" ht="15.75" customHeight="1" x14ac:dyDescent="0.2">
      <c r="A20" s="113"/>
      <c r="B20" s="115" t="s">
        <v>278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spans="1:16" ht="15.75" customHeight="1" x14ac:dyDescent="0.2">
      <c r="A21" s="113"/>
      <c r="B21" s="137" t="s">
        <v>279</v>
      </c>
      <c r="C21" s="126"/>
      <c r="D21" s="126"/>
      <c r="E21" s="126"/>
      <c r="F21" s="126"/>
      <c r="G21" s="113"/>
      <c r="H21" s="113"/>
      <c r="I21" s="113"/>
      <c r="J21" s="113"/>
      <c r="K21" s="113"/>
      <c r="L21" s="113"/>
      <c r="M21" s="113"/>
      <c r="N21" s="114"/>
      <c r="O21" s="114"/>
      <c r="P21" s="114"/>
    </row>
    <row r="22" spans="1:16" ht="15.75" customHeight="1" x14ac:dyDescent="0.2">
      <c r="A22" s="113"/>
      <c r="B22" s="137" t="s">
        <v>280</v>
      </c>
      <c r="C22" s="126"/>
      <c r="D22" s="126"/>
      <c r="E22" s="113"/>
      <c r="F22" s="113"/>
      <c r="G22" s="113"/>
      <c r="H22" s="113"/>
      <c r="I22" s="113"/>
      <c r="J22" s="113"/>
      <c r="K22" s="113"/>
      <c r="L22" s="113"/>
      <c r="M22" s="113"/>
      <c r="N22" s="114"/>
      <c r="O22" s="114"/>
      <c r="P22" s="114"/>
    </row>
    <row r="23" spans="1:16" ht="15.75" customHeight="1" x14ac:dyDescent="0.2">
      <c r="A23" s="113"/>
      <c r="B23" s="137" t="s">
        <v>281</v>
      </c>
      <c r="C23" s="126"/>
      <c r="D23" s="126"/>
      <c r="E23" s="126"/>
      <c r="F23" s="126"/>
      <c r="G23" s="126"/>
      <c r="H23" s="113"/>
      <c r="I23" s="113"/>
      <c r="J23" s="113"/>
      <c r="K23" s="113"/>
      <c r="L23" s="113"/>
      <c r="M23" s="113"/>
      <c r="N23" s="114"/>
      <c r="O23" s="114"/>
      <c r="P23" s="114"/>
    </row>
    <row r="24" spans="1:16" ht="15.75" customHeight="1" x14ac:dyDescent="0.2">
      <c r="A24" s="113"/>
      <c r="B24" s="137" t="s">
        <v>282</v>
      </c>
      <c r="C24" s="126"/>
      <c r="D24" s="126"/>
      <c r="E24" s="126"/>
      <c r="F24" s="113"/>
      <c r="G24" s="113"/>
      <c r="H24" s="113"/>
      <c r="I24" s="113"/>
      <c r="J24" s="113"/>
      <c r="K24" s="113"/>
      <c r="L24" s="113"/>
      <c r="M24" s="113"/>
      <c r="N24" s="114"/>
      <c r="O24" s="114"/>
      <c r="P24" s="114"/>
    </row>
    <row r="25" spans="1:16" ht="15.75" customHeight="1" x14ac:dyDescent="0.2">
      <c r="A25" s="113"/>
      <c r="B25" s="137" t="s">
        <v>283</v>
      </c>
      <c r="C25" s="126"/>
      <c r="D25" s="126"/>
      <c r="E25" s="113"/>
      <c r="F25" s="113"/>
      <c r="G25" s="113"/>
      <c r="H25" s="113"/>
      <c r="I25" s="113"/>
      <c r="J25" s="113"/>
      <c r="K25" s="113"/>
      <c r="L25" s="113"/>
      <c r="M25" s="113"/>
      <c r="N25" s="114"/>
      <c r="O25" s="114"/>
      <c r="P25" s="114"/>
    </row>
    <row r="26" spans="1:16" ht="15.75" customHeight="1" x14ac:dyDescent="0.2">
      <c r="A26" s="113"/>
      <c r="B26" s="137" t="s">
        <v>284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14"/>
      <c r="O26" s="114"/>
      <c r="P26" s="114"/>
    </row>
    <row r="27" spans="1:16" ht="15.75" customHeight="1" x14ac:dyDescent="0.2">
      <c r="A27" s="113"/>
      <c r="B27" s="139" t="s">
        <v>285</v>
      </c>
      <c r="C27" s="126"/>
      <c r="D27" s="126"/>
      <c r="E27" s="126"/>
      <c r="F27" s="126"/>
      <c r="G27" s="126"/>
      <c r="H27" s="113"/>
      <c r="I27" s="113"/>
      <c r="J27" s="113"/>
      <c r="K27" s="113"/>
      <c r="L27" s="113"/>
      <c r="M27" s="113"/>
      <c r="N27" s="114"/>
      <c r="O27" s="114"/>
      <c r="P27" s="114"/>
    </row>
    <row r="28" spans="1:16" ht="15.75" customHeight="1" x14ac:dyDescent="0.2">
      <c r="A28" s="113"/>
      <c r="B28" s="137" t="s">
        <v>286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13"/>
      <c r="M28" s="113"/>
      <c r="N28" s="114"/>
      <c r="O28" s="114"/>
      <c r="P28" s="114"/>
    </row>
    <row r="29" spans="1:16" ht="15.75" customHeight="1" x14ac:dyDescent="0.2">
      <c r="A29" s="113"/>
      <c r="B29" s="116" t="s">
        <v>287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114"/>
      <c r="P29" s="114"/>
    </row>
    <row r="30" spans="1:16" ht="15.75" customHeight="1" x14ac:dyDescent="0.2">
      <c r="A30" s="113"/>
      <c r="B30" s="116" t="s">
        <v>288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4"/>
      <c r="O30" s="114"/>
      <c r="P30" s="114"/>
    </row>
    <row r="32" spans="1:16" ht="14.25" x14ac:dyDescent="0.2">
      <c r="B32" s="138" t="s">
        <v>289</v>
      </c>
      <c r="C32" s="126"/>
      <c r="D32" s="126"/>
    </row>
    <row r="33" spans="1:4" ht="14.25" x14ac:dyDescent="0.2">
      <c r="B33" s="138" t="s">
        <v>290</v>
      </c>
      <c r="C33" s="126"/>
      <c r="D33" s="114"/>
    </row>
    <row r="34" spans="1:4" ht="14.25" x14ac:dyDescent="0.2">
      <c r="B34" s="138" t="s">
        <v>291</v>
      </c>
      <c r="C34" s="126"/>
      <c r="D34" s="114"/>
    </row>
    <row r="35" spans="1:4" ht="14.25" x14ac:dyDescent="0.2">
      <c r="B35" s="138" t="s">
        <v>292</v>
      </c>
      <c r="C35" s="126"/>
      <c r="D35" s="114"/>
    </row>
    <row r="36" spans="1:4" ht="14.25" x14ac:dyDescent="0.2">
      <c r="B36" s="138" t="s">
        <v>293</v>
      </c>
      <c r="C36" s="126"/>
      <c r="D36" s="114"/>
    </row>
    <row r="37" spans="1:4" ht="14.25" x14ac:dyDescent="0.2">
      <c r="B37" s="138" t="s">
        <v>294</v>
      </c>
      <c r="C37" s="126"/>
      <c r="D37" s="114"/>
    </row>
    <row r="39" spans="1:4" ht="18.75" x14ac:dyDescent="0.3">
      <c r="A39" s="107" t="s">
        <v>295</v>
      </c>
    </row>
  </sheetData>
  <mergeCells count="22">
    <mergeCell ref="B23:G23"/>
    <mergeCell ref="B24:E24"/>
    <mergeCell ref="B28:K28"/>
    <mergeCell ref="B27:G27"/>
    <mergeCell ref="B26:M26"/>
    <mergeCell ref="B11:K11"/>
    <mergeCell ref="B17:G17"/>
    <mergeCell ref="B18:D18"/>
    <mergeCell ref="B22:D22"/>
    <mergeCell ref="B21:F21"/>
    <mergeCell ref="B19:E19"/>
    <mergeCell ref="B16:G16"/>
    <mergeCell ref="B13:J13"/>
    <mergeCell ref="B14:J14"/>
    <mergeCell ref="B12:P12"/>
    <mergeCell ref="B25:D25"/>
    <mergeCell ref="B33:C33"/>
    <mergeCell ref="B35:C35"/>
    <mergeCell ref="B36:C36"/>
    <mergeCell ref="B37:C37"/>
    <mergeCell ref="B34:C34"/>
    <mergeCell ref="B32:D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workbookViewId="0"/>
  </sheetViews>
  <sheetFormatPr defaultColWidth="14.42578125" defaultRowHeight="15.75" customHeight="1" x14ac:dyDescent="0.2"/>
  <cols>
    <col min="1" max="1" width="34.42578125" customWidth="1"/>
    <col min="2" max="2" width="35" customWidth="1"/>
  </cols>
  <sheetData>
    <row r="1" spans="1:3" ht="15.75" customHeight="1" x14ac:dyDescent="0.35">
      <c r="A1" s="117" t="s">
        <v>296</v>
      </c>
      <c r="B1" s="118" t="s">
        <v>297</v>
      </c>
      <c r="C1" s="5"/>
    </row>
    <row r="2" spans="1:3" ht="15.75" customHeight="1" x14ac:dyDescent="0.2">
      <c r="A2" s="30" t="s">
        <v>298</v>
      </c>
      <c r="B2" s="119" t="s">
        <v>299</v>
      </c>
      <c r="C2" s="5"/>
    </row>
    <row r="3" spans="1:3" ht="15.75" customHeight="1" x14ac:dyDescent="0.2">
      <c r="A3" s="30" t="s">
        <v>36</v>
      </c>
      <c r="B3" s="119">
        <v>7</v>
      </c>
      <c r="C3" s="5"/>
    </row>
    <row r="4" spans="1:3" ht="15.75" customHeight="1" x14ac:dyDescent="0.2">
      <c r="A4" s="5" t="s">
        <v>300</v>
      </c>
      <c r="B4" s="6" t="s">
        <v>301</v>
      </c>
      <c r="C4" s="5"/>
    </row>
    <row r="5" spans="1:3" ht="15.75" customHeight="1" x14ac:dyDescent="0.2">
      <c r="A5" s="30" t="s">
        <v>46</v>
      </c>
      <c r="B5" s="119" t="s">
        <v>302</v>
      </c>
      <c r="C5" s="5"/>
    </row>
    <row r="6" spans="1:3" ht="15.75" customHeight="1" x14ac:dyDescent="0.2">
      <c r="A6" s="5" t="s">
        <v>168</v>
      </c>
      <c r="B6" s="6" t="s">
        <v>303</v>
      </c>
    </row>
    <row r="7" spans="1:3" ht="15.75" customHeight="1" x14ac:dyDescent="0.2">
      <c r="A7" s="30" t="s">
        <v>52</v>
      </c>
      <c r="B7" s="119" t="s">
        <v>299</v>
      </c>
    </row>
    <row r="8" spans="1:3" ht="15.75" customHeight="1" x14ac:dyDescent="0.2">
      <c r="A8" s="30" t="s">
        <v>58</v>
      </c>
      <c r="B8" s="119">
        <v>7</v>
      </c>
    </row>
    <row r="9" spans="1:3" ht="15.75" customHeight="1" x14ac:dyDescent="0.2">
      <c r="A9" s="30" t="s">
        <v>304</v>
      </c>
      <c r="B9" s="119" t="s">
        <v>301</v>
      </c>
    </row>
    <row r="10" spans="1:3" ht="15.75" customHeight="1" x14ac:dyDescent="0.2">
      <c r="A10" s="120" t="s">
        <v>162</v>
      </c>
      <c r="B10" s="6" t="s">
        <v>306</v>
      </c>
    </row>
    <row r="11" spans="1:3" ht="15.75" customHeight="1" x14ac:dyDescent="0.2">
      <c r="A11" s="30" t="s">
        <v>65</v>
      </c>
      <c r="B11" s="119" t="s">
        <v>307</v>
      </c>
    </row>
    <row r="12" spans="1:3" ht="15.75" customHeight="1" x14ac:dyDescent="0.2">
      <c r="A12" s="30" t="s">
        <v>72</v>
      </c>
      <c r="B12" s="119" t="s">
        <v>308</v>
      </c>
    </row>
    <row r="13" spans="1:3" ht="15.75" customHeight="1" x14ac:dyDescent="0.2">
      <c r="A13" s="30" t="s">
        <v>77</v>
      </c>
      <c r="B13" s="119">
        <v>8</v>
      </c>
    </row>
    <row r="14" spans="1:3" ht="15.75" customHeight="1" x14ac:dyDescent="0.2">
      <c r="A14" s="30" t="s">
        <v>85</v>
      </c>
      <c r="B14" s="119">
        <v>8</v>
      </c>
    </row>
    <row r="15" spans="1:3" ht="15.75" customHeight="1" x14ac:dyDescent="0.2">
      <c r="A15" s="30" t="s">
        <v>92</v>
      </c>
      <c r="B15" s="119" t="s">
        <v>306</v>
      </c>
    </row>
    <row r="16" spans="1:3" ht="15.75" customHeight="1" x14ac:dyDescent="0.2">
      <c r="A16" s="30" t="s">
        <v>192</v>
      </c>
      <c r="B16" s="119" t="s">
        <v>309</v>
      </c>
    </row>
    <row r="17" spans="1:2" ht="15.75" customHeight="1" x14ac:dyDescent="0.2">
      <c r="A17" s="30" t="s">
        <v>200</v>
      </c>
      <c r="B17" s="119" t="s">
        <v>302</v>
      </c>
    </row>
    <row r="18" spans="1:2" ht="15.75" customHeight="1" x14ac:dyDescent="0.2">
      <c r="A18" s="30" t="s">
        <v>310</v>
      </c>
      <c r="B18" s="119" t="s">
        <v>308</v>
      </c>
    </row>
    <row r="19" spans="1:2" ht="15.75" customHeight="1" x14ac:dyDescent="0.2">
      <c r="A19" s="30" t="s">
        <v>104</v>
      </c>
      <c r="B19" s="119" t="s">
        <v>311</v>
      </c>
    </row>
    <row r="20" spans="1:2" ht="15.75" customHeight="1" x14ac:dyDescent="0.2">
      <c r="A20" s="30" t="s">
        <v>312</v>
      </c>
      <c r="B20" s="119">
        <v>8</v>
      </c>
    </row>
    <row r="21" spans="1:2" ht="15.75" customHeight="1" x14ac:dyDescent="0.2">
      <c r="A21" s="30" t="s">
        <v>115</v>
      </c>
      <c r="B21" s="119" t="s">
        <v>313</v>
      </c>
    </row>
    <row r="22" spans="1:2" ht="15.75" customHeight="1" x14ac:dyDescent="0.2">
      <c r="A22" s="30" t="s">
        <v>121</v>
      </c>
      <c r="B22" s="119" t="s">
        <v>309</v>
      </c>
    </row>
    <row r="23" spans="1:2" ht="15.75" customHeight="1" x14ac:dyDescent="0.2">
      <c r="A23" s="5" t="s">
        <v>314</v>
      </c>
      <c r="B23" s="6">
        <v>8</v>
      </c>
    </row>
    <row r="24" spans="1:2" ht="15.75" customHeight="1" x14ac:dyDescent="0.2">
      <c r="A24" s="30" t="s">
        <v>128</v>
      </c>
      <c r="B24" s="119" t="s">
        <v>315</v>
      </c>
    </row>
    <row r="25" spans="1:2" ht="15.75" customHeight="1" x14ac:dyDescent="0.2">
      <c r="A25" s="120" t="s">
        <v>174</v>
      </c>
      <c r="B25" s="6" t="s">
        <v>317</v>
      </c>
    </row>
    <row r="26" spans="1:2" ht="15.75" customHeight="1" x14ac:dyDescent="0.2">
      <c r="A26" s="30" t="s">
        <v>134</v>
      </c>
      <c r="B26" s="119">
        <v>7</v>
      </c>
    </row>
    <row r="27" spans="1:2" ht="15.75" customHeight="1" x14ac:dyDescent="0.2">
      <c r="A27" s="30" t="s">
        <v>139</v>
      </c>
      <c r="B27" s="119">
        <v>7</v>
      </c>
    </row>
    <row r="28" spans="1:2" ht="15.75" customHeight="1" x14ac:dyDescent="0.2">
      <c r="A28" s="30" t="s">
        <v>218</v>
      </c>
      <c r="B28" s="119" t="s">
        <v>301</v>
      </c>
    </row>
    <row r="29" spans="1:2" ht="15.75" customHeight="1" x14ac:dyDescent="0.2">
      <c r="A29" s="30" t="s">
        <v>144</v>
      </c>
      <c r="B29" s="119" t="s">
        <v>315</v>
      </c>
    </row>
    <row r="30" spans="1:2" ht="15.75" customHeight="1" x14ac:dyDescent="0.2">
      <c r="A30" s="30" t="s">
        <v>151</v>
      </c>
      <c r="B30" s="119">
        <v>8</v>
      </c>
    </row>
    <row r="31" spans="1:2" ht="12.75" x14ac:dyDescent="0.2">
      <c r="A31" s="30" t="s">
        <v>223</v>
      </c>
      <c r="B31" s="119" t="s">
        <v>318</v>
      </c>
    </row>
    <row r="32" spans="1:2" ht="15" x14ac:dyDescent="0.3">
      <c r="A32" s="3" t="s">
        <v>225</v>
      </c>
      <c r="B32" s="6">
        <v>7</v>
      </c>
    </row>
    <row r="33" spans="1:2" ht="12.75" x14ac:dyDescent="0.2">
      <c r="A33" s="30"/>
      <c r="B33" s="119"/>
    </row>
    <row r="34" spans="1:2" ht="12.75" x14ac:dyDescent="0.2">
      <c r="A34" s="30"/>
      <c r="B34" s="119"/>
    </row>
    <row r="35" spans="1:2" ht="12.75" x14ac:dyDescent="0.2">
      <c r="B35" s="17"/>
    </row>
    <row r="36" spans="1:2" ht="12.75" x14ac:dyDescent="0.2">
      <c r="B36" s="17"/>
    </row>
    <row r="37" spans="1:2" ht="12.75" x14ac:dyDescent="0.2">
      <c r="B37" s="17"/>
    </row>
    <row r="38" spans="1:2" ht="12.75" x14ac:dyDescent="0.2">
      <c r="B38" s="17"/>
    </row>
    <row r="39" spans="1:2" ht="12.75" x14ac:dyDescent="0.2">
      <c r="B39" s="17"/>
    </row>
    <row r="40" spans="1:2" ht="12.75" x14ac:dyDescent="0.2">
      <c r="B40" s="17"/>
    </row>
    <row r="41" spans="1:2" ht="12.75" x14ac:dyDescent="0.2">
      <c r="B41" s="17"/>
    </row>
    <row r="42" spans="1:2" ht="12.75" x14ac:dyDescent="0.2">
      <c r="B42" s="17"/>
    </row>
    <row r="43" spans="1:2" ht="12.75" x14ac:dyDescent="0.2">
      <c r="B43" s="17"/>
    </row>
    <row r="44" spans="1:2" ht="12.75" x14ac:dyDescent="0.2">
      <c r="B44" s="17"/>
    </row>
    <row r="45" spans="1:2" ht="12.75" x14ac:dyDescent="0.2">
      <c r="B45" s="17"/>
    </row>
    <row r="46" spans="1:2" ht="12.75" x14ac:dyDescent="0.2">
      <c r="B46" s="17"/>
    </row>
    <row r="47" spans="1:2" ht="12.75" x14ac:dyDescent="0.2">
      <c r="B47" s="17"/>
    </row>
    <row r="48" spans="1:2" ht="12.75" x14ac:dyDescent="0.2">
      <c r="B48" s="17"/>
    </row>
    <row r="49" spans="2:2" ht="12.75" x14ac:dyDescent="0.2">
      <c r="B49" s="17"/>
    </row>
    <row r="50" spans="2:2" ht="12.75" x14ac:dyDescent="0.2">
      <c r="B50" s="17"/>
    </row>
    <row r="51" spans="2:2" ht="12.75" x14ac:dyDescent="0.2">
      <c r="B51" s="17"/>
    </row>
    <row r="52" spans="2:2" ht="12.75" x14ac:dyDescent="0.2">
      <c r="B52" s="17"/>
    </row>
    <row r="53" spans="2:2" ht="12.75" x14ac:dyDescent="0.2">
      <c r="B53" s="17"/>
    </row>
    <row r="54" spans="2:2" ht="12.75" x14ac:dyDescent="0.2">
      <c r="B54" s="17"/>
    </row>
    <row r="55" spans="2:2" ht="12.75" x14ac:dyDescent="0.2">
      <c r="B55" s="17"/>
    </row>
    <row r="56" spans="2:2" ht="12.75" x14ac:dyDescent="0.2">
      <c r="B56" s="17"/>
    </row>
    <row r="57" spans="2:2" ht="12.75" x14ac:dyDescent="0.2">
      <c r="B57" s="17"/>
    </row>
    <row r="58" spans="2:2" ht="12.75" x14ac:dyDescent="0.2">
      <c r="B58" s="17"/>
    </row>
    <row r="59" spans="2:2" ht="12.75" x14ac:dyDescent="0.2">
      <c r="B59" s="17"/>
    </row>
    <row r="60" spans="2:2" ht="12.75" x14ac:dyDescent="0.2">
      <c r="B60" s="17"/>
    </row>
    <row r="61" spans="2:2" ht="12.75" x14ac:dyDescent="0.2">
      <c r="B61" s="17"/>
    </row>
    <row r="62" spans="2:2" ht="12.75" x14ac:dyDescent="0.2">
      <c r="B62" s="17"/>
    </row>
    <row r="63" spans="2:2" ht="12.75" x14ac:dyDescent="0.2">
      <c r="B63" s="17"/>
    </row>
    <row r="64" spans="2:2" ht="12.75" x14ac:dyDescent="0.2">
      <c r="B64" s="17"/>
    </row>
    <row r="65" spans="2:2" ht="12.75" x14ac:dyDescent="0.2">
      <c r="B65" s="17"/>
    </row>
    <row r="66" spans="2:2" ht="12.75" x14ac:dyDescent="0.2">
      <c r="B66" s="17"/>
    </row>
    <row r="67" spans="2:2" ht="12.75" x14ac:dyDescent="0.2">
      <c r="B67" s="17"/>
    </row>
    <row r="68" spans="2:2" ht="12.75" x14ac:dyDescent="0.2">
      <c r="B68" s="17"/>
    </row>
    <row r="69" spans="2:2" ht="12.75" x14ac:dyDescent="0.2">
      <c r="B69" s="17"/>
    </row>
    <row r="70" spans="2:2" ht="12.75" x14ac:dyDescent="0.2">
      <c r="B70" s="17"/>
    </row>
    <row r="71" spans="2:2" ht="12.75" x14ac:dyDescent="0.2">
      <c r="B71" s="17"/>
    </row>
    <row r="72" spans="2:2" ht="12.75" x14ac:dyDescent="0.2">
      <c r="B72" s="17"/>
    </row>
    <row r="73" spans="2:2" ht="12.75" x14ac:dyDescent="0.2">
      <c r="B73" s="17"/>
    </row>
    <row r="74" spans="2:2" ht="12.75" x14ac:dyDescent="0.2">
      <c r="B74" s="17"/>
    </row>
    <row r="75" spans="2:2" ht="12.75" x14ac:dyDescent="0.2">
      <c r="B75" s="17"/>
    </row>
    <row r="76" spans="2:2" ht="12.75" x14ac:dyDescent="0.2">
      <c r="B76" s="17"/>
    </row>
    <row r="77" spans="2:2" ht="12.75" x14ac:dyDescent="0.2">
      <c r="B77" s="17"/>
    </row>
    <row r="78" spans="2:2" ht="12.75" x14ac:dyDescent="0.2">
      <c r="B78" s="17"/>
    </row>
    <row r="79" spans="2:2" ht="12.75" x14ac:dyDescent="0.2">
      <c r="B79" s="17"/>
    </row>
    <row r="80" spans="2:2" ht="12.75" x14ac:dyDescent="0.2">
      <c r="B80" s="17"/>
    </row>
    <row r="81" spans="2:2" ht="12.75" x14ac:dyDescent="0.2">
      <c r="B81" s="17"/>
    </row>
    <row r="82" spans="2:2" ht="12.75" x14ac:dyDescent="0.2">
      <c r="B82" s="17"/>
    </row>
    <row r="83" spans="2:2" ht="12.75" x14ac:dyDescent="0.2">
      <c r="B83" s="17"/>
    </row>
    <row r="84" spans="2:2" ht="12.75" x14ac:dyDescent="0.2">
      <c r="B84" s="17"/>
    </row>
    <row r="85" spans="2:2" ht="12.75" x14ac:dyDescent="0.2">
      <c r="B85" s="17"/>
    </row>
    <row r="86" spans="2:2" ht="12.75" x14ac:dyDescent="0.2">
      <c r="B86" s="17"/>
    </row>
    <row r="87" spans="2:2" ht="12.75" x14ac:dyDescent="0.2">
      <c r="B87" s="17"/>
    </row>
    <row r="88" spans="2:2" ht="12.75" x14ac:dyDescent="0.2">
      <c r="B88" s="17"/>
    </row>
    <row r="89" spans="2:2" ht="12.75" x14ac:dyDescent="0.2">
      <c r="B89" s="17"/>
    </row>
    <row r="90" spans="2:2" ht="12.75" x14ac:dyDescent="0.2">
      <c r="B90" s="17"/>
    </row>
    <row r="91" spans="2:2" ht="12.75" x14ac:dyDescent="0.2">
      <c r="B91" s="17"/>
    </row>
    <row r="92" spans="2:2" ht="12.75" x14ac:dyDescent="0.2">
      <c r="B92" s="17"/>
    </row>
    <row r="93" spans="2:2" ht="12.75" x14ac:dyDescent="0.2">
      <c r="B93" s="17"/>
    </row>
    <row r="94" spans="2:2" ht="12.75" x14ac:dyDescent="0.2">
      <c r="B94" s="17"/>
    </row>
    <row r="95" spans="2:2" ht="12.75" x14ac:dyDescent="0.2">
      <c r="B95" s="17"/>
    </row>
    <row r="96" spans="2:2" ht="12.75" x14ac:dyDescent="0.2">
      <c r="B96" s="17"/>
    </row>
    <row r="97" spans="2:2" ht="12.75" x14ac:dyDescent="0.2">
      <c r="B97" s="17"/>
    </row>
    <row r="98" spans="2:2" ht="12.75" x14ac:dyDescent="0.2">
      <c r="B98" s="17"/>
    </row>
    <row r="99" spans="2:2" ht="12.75" x14ac:dyDescent="0.2">
      <c r="B99" s="17"/>
    </row>
    <row r="100" spans="2:2" ht="12.75" x14ac:dyDescent="0.2">
      <c r="B100" s="17"/>
    </row>
    <row r="101" spans="2:2" ht="12.75" x14ac:dyDescent="0.2">
      <c r="B101" s="17"/>
    </row>
    <row r="102" spans="2:2" ht="12.75" x14ac:dyDescent="0.2">
      <c r="B102" s="17"/>
    </row>
    <row r="103" spans="2:2" ht="12.75" x14ac:dyDescent="0.2">
      <c r="B103" s="17"/>
    </row>
    <row r="104" spans="2:2" ht="12.75" x14ac:dyDescent="0.2">
      <c r="B104" s="17"/>
    </row>
    <row r="105" spans="2:2" ht="12.75" x14ac:dyDescent="0.2">
      <c r="B105" s="17"/>
    </row>
    <row r="106" spans="2:2" ht="12.75" x14ac:dyDescent="0.2">
      <c r="B106" s="17"/>
    </row>
    <row r="107" spans="2:2" ht="12.75" x14ac:dyDescent="0.2">
      <c r="B107" s="17"/>
    </row>
    <row r="108" spans="2:2" ht="12.75" x14ac:dyDescent="0.2">
      <c r="B108" s="17"/>
    </row>
    <row r="109" spans="2:2" ht="12.75" x14ac:dyDescent="0.2">
      <c r="B109" s="17"/>
    </row>
    <row r="110" spans="2:2" ht="12.75" x14ac:dyDescent="0.2">
      <c r="B110" s="17"/>
    </row>
    <row r="111" spans="2:2" ht="12.75" x14ac:dyDescent="0.2">
      <c r="B111" s="17"/>
    </row>
    <row r="112" spans="2:2" ht="12.75" x14ac:dyDescent="0.2">
      <c r="B112" s="17"/>
    </row>
    <row r="113" spans="2:2" ht="12.75" x14ac:dyDescent="0.2">
      <c r="B113" s="17"/>
    </row>
    <row r="114" spans="2:2" ht="12.75" x14ac:dyDescent="0.2">
      <c r="B114" s="17"/>
    </row>
    <row r="115" spans="2:2" ht="12.75" x14ac:dyDescent="0.2">
      <c r="B115" s="17"/>
    </row>
    <row r="116" spans="2:2" ht="12.75" x14ac:dyDescent="0.2">
      <c r="B116" s="17"/>
    </row>
    <row r="117" spans="2:2" ht="12.75" x14ac:dyDescent="0.2">
      <c r="B117" s="17"/>
    </row>
    <row r="118" spans="2:2" ht="12.75" x14ac:dyDescent="0.2">
      <c r="B118" s="17"/>
    </row>
    <row r="119" spans="2:2" ht="12.75" x14ac:dyDescent="0.2">
      <c r="B119" s="17"/>
    </row>
    <row r="120" spans="2:2" ht="12.75" x14ac:dyDescent="0.2">
      <c r="B120" s="17"/>
    </row>
    <row r="121" spans="2:2" ht="12.75" x14ac:dyDescent="0.2">
      <c r="B121" s="17"/>
    </row>
    <row r="122" spans="2:2" ht="12.75" x14ac:dyDescent="0.2">
      <c r="B122" s="17"/>
    </row>
    <row r="123" spans="2:2" ht="12.75" x14ac:dyDescent="0.2">
      <c r="B123" s="17"/>
    </row>
    <row r="124" spans="2:2" ht="12.75" x14ac:dyDescent="0.2">
      <c r="B124" s="17"/>
    </row>
    <row r="125" spans="2:2" ht="12.75" x14ac:dyDescent="0.2">
      <c r="B125" s="17"/>
    </row>
    <row r="126" spans="2:2" ht="12.75" x14ac:dyDescent="0.2">
      <c r="B126" s="17"/>
    </row>
    <row r="127" spans="2:2" ht="12.75" x14ac:dyDescent="0.2">
      <c r="B127" s="17"/>
    </row>
    <row r="128" spans="2:2" ht="12.75" x14ac:dyDescent="0.2">
      <c r="B128" s="17"/>
    </row>
    <row r="129" spans="2:2" ht="12.75" x14ac:dyDescent="0.2">
      <c r="B129" s="17"/>
    </row>
    <row r="130" spans="2:2" ht="12.75" x14ac:dyDescent="0.2">
      <c r="B130" s="17"/>
    </row>
    <row r="131" spans="2:2" ht="12.75" x14ac:dyDescent="0.2">
      <c r="B131" s="17"/>
    </row>
    <row r="132" spans="2:2" ht="12.75" x14ac:dyDescent="0.2">
      <c r="B132" s="17"/>
    </row>
    <row r="133" spans="2:2" ht="12.75" x14ac:dyDescent="0.2">
      <c r="B133" s="17"/>
    </row>
    <row r="134" spans="2:2" ht="12.75" x14ac:dyDescent="0.2">
      <c r="B134" s="17"/>
    </row>
    <row r="135" spans="2:2" ht="12.75" x14ac:dyDescent="0.2">
      <c r="B135" s="17"/>
    </row>
    <row r="136" spans="2:2" ht="12.75" x14ac:dyDescent="0.2">
      <c r="B136" s="17"/>
    </row>
    <row r="137" spans="2:2" ht="12.75" x14ac:dyDescent="0.2">
      <c r="B137" s="17"/>
    </row>
    <row r="138" spans="2:2" ht="12.75" x14ac:dyDescent="0.2">
      <c r="B138" s="17"/>
    </row>
    <row r="139" spans="2:2" ht="12.75" x14ac:dyDescent="0.2">
      <c r="B139" s="17"/>
    </row>
    <row r="140" spans="2:2" ht="12.75" x14ac:dyDescent="0.2">
      <c r="B140" s="17"/>
    </row>
    <row r="141" spans="2:2" ht="12.75" x14ac:dyDescent="0.2">
      <c r="B141" s="17"/>
    </row>
    <row r="142" spans="2:2" ht="12.75" x14ac:dyDescent="0.2">
      <c r="B142" s="17"/>
    </row>
    <row r="143" spans="2:2" ht="12.75" x14ac:dyDescent="0.2">
      <c r="B143" s="17"/>
    </row>
    <row r="144" spans="2:2" ht="12.75" x14ac:dyDescent="0.2">
      <c r="B144" s="17"/>
    </row>
    <row r="145" spans="2:2" ht="12.75" x14ac:dyDescent="0.2">
      <c r="B145" s="17"/>
    </row>
    <row r="146" spans="2:2" ht="12.75" x14ac:dyDescent="0.2">
      <c r="B146" s="17"/>
    </row>
    <row r="147" spans="2:2" ht="12.75" x14ac:dyDescent="0.2">
      <c r="B147" s="17"/>
    </row>
    <row r="148" spans="2:2" ht="12.75" x14ac:dyDescent="0.2">
      <c r="B148" s="17"/>
    </row>
    <row r="149" spans="2:2" ht="12.75" x14ac:dyDescent="0.2">
      <c r="B149" s="17"/>
    </row>
    <row r="150" spans="2:2" ht="12.75" x14ac:dyDescent="0.2">
      <c r="B150" s="17"/>
    </row>
    <row r="151" spans="2:2" ht="12.75" x14ac:dyDescent="0.2">
      <c r="B151" s="17"/>
    </row>
    <row r="152" spans="2:2" ht="12.75" x14ac:dyDescent="0.2">
      <c r="B152" s="17"/>
    </row>
    <row r="153" spans="2:2" ht="12.75" x14ac:dyDescent="0.2">
      <c r="B153" s="17"/>
    </row>
    <row r="154" spans="2:2" ht="12.75" x14ac:dyDescent="0.2">
      <c r="B154" s="17"/>
    </row>
    <row r="155" spans="2:2" ht="12.75" x14ac:dyDescent="0.2">
      <c r="B155" s="17"/>
    </row>
    <row r="156" spans="2:2" ht="12.75" x14ac:dyDescent="0.2">
      <c r="B156" s="17"/>
    </row>
    <row r="157" spans="2:2" ht="12.75" x14ac:dyDescent="0.2">
      <c r="B157" s="17"/>
    </row>
    <row r="158" spans="2:2" ht="12.75" x14ac:dyDescent="0.2">
      <c r="B158" s="17"/>
    </row>
    <row r="159" spans="2:2" ht="12.75" x14ac:dyDescent="0.2">
      <c r="B159" s="17"/>
    </row>
    <row r="160" spans="2:2" ht="12.75" x14ac:dyDescent="0.2">
      <c r="B160" s="17"/>
    </row>
    <row r="161" spans="2:2" ht="12.75" x14ac:dyDescent="0.2">
      <c r="B161" s="17"/>
    </row>
    <row r="162" spans="2:2" ht="12.75" x14ac:dyDescent="0.2">
      <c r="B162" s="17"/>
    </row>
    <row r="163" spans="2:2" ht="12.75" x14ac:dyDescent="0.2">
      <c r="B163" s="17"/>
    </row>
    <row r="164" spans="2:2" ht="12.75" x14ac:dyDescent="0.2">
      <c r="B164" s="17"/>
    </row>
    <row r="165" spans="2:2" ht="12.75" x14ac:dyDescent="0.2">
      <c r="B165" s="17"/>
    </row>
    <row r="166" spans="2:2" ht="12.75" x14ac:dyDescent="0.2">
      <c r="B166" s="17"/>
    </row>
    <row r="167" spans="2:2" ht="12.75" x14ac:dyDescent="0.2">
      <c r="B167" s="17"/>
    </row>
    <row r="168" spans="2:2" ht="12.75" x14ac:dyDescent="0.2">
      <c r="B168" s="17"/>
    </row>
    <row r="169" spans="2:2" ht="12.75" x14ac:dyDescent="0.2">
      <c r="B169" s="17"/>
    </row>
    <row r="170" spans="2:2" ht="12.75" x14ac:dyDescent="0.2">
      <c r="B170" s="17"/>
    </row>
    <row r="171" spans="2:2" ht="12.75" x14ac:dyDescent="0.2">
      <c r="B171" s="17"/>
    </row>
    <row r="172" spans="2:2" ht="12.75" x14ac:dyDescent="0.2">
      <c r="B172" s="17"/>
    </row>
    <row r="173" spans="2:2" ht="12.75" x14ac:dyDescent="0.2">
      <c r="B173" s="17"/>
    </row>
    <row r="174" spans="2:2" ht="12.75" x14ac:dyDescent="0.2">
      <c r="B174" s="17"/>
    </row>
    <row r="175" spans="2:2" ht="12.75" x14ac:dyDescent="0.2">
      <c r="B175" s="17"/>
    </row>
    <row r="176" spans="2:2" ht="12.75" x14ac:dyDescent="0.2">
      <c r="B176" s="17"/>
    </row>
    <row r="177" spans="2:2" ht="12.75" x14ac:dyDescent="0.2">
      <c r="B177" s="17"/>
    </row>
    <row r="178" spans="2:2" ht="12.75" x14ac:dyDescent="0.2">
      <c r="B178" s="17"/>
    </row>
    <row r="179" spans="2:2" ht="12.75" x14ac:dyDescent="0.2">
      <c r="B179" s="17"/>
    </row>
    <row r="180" spans="2:2" ht="12.75" x14ac:dyDescent="0.2">
      <c r="B180" s="17"/>
    </row>
    <row r="181" spans="2:2" ht="12.75" x14ac:dyDescent="0.2">
      <c r="B181" s="17"/>
    </row>
    <row r="182" spans="2:2" ht="12.75" x14ac:dyDescent="0.2">
      <c r="B182" s="17"/>
    </row>
    <row r="183" spans="2:2" ht="12.75" x14ac:dyDescent="0.2">
      <c r="B183" s="17"/>
    </row>
    <row r="184" spans="2:2" ht="12.75" x14ac:dyDescent="0.2">
      <c r="B184" s="17"/>
    </row>
    <row r="185" spans="2:2" ht="12.75" x14ac:dyDescent="0.2">
      <c r="B185" s="17"/>
    </row>
    <row r="186" spans="2:2" ht="12.75" x14ac:dyDescent="0.2">
      <c r="B186" s="17"/>
    </row>
    <row r="187" spans="2:2" ht="12.75" x14ac:dyDescent="0.2">
      <c r="B187" s="17"/>
    </row>
    <row r="188" spans="2:2" ht="12.75" x14ac:dyDescent="0.2">
      <c r="B188" s="17"/>
    </row>
    <row r="189" spans="2:2" ht="12.75" x14ac:dyDescent="0.2">
      <c r="B189" s="17"/>
    </row>
    <row r="190" spans="2:2" ht="12.75" x14ac:dyDescent="0.2">
      <c r="B190" s="17"/>
    </row>
    <row r="191" spans="2:2" ht="12.75" x14ac:dyDescent="0.2">
      <c r="B191" s="17"/>
    </row>
    <row r="192" spans="2:2" ht="12.75" x14ac:dyDescent="0.2">
      <c r="B192" s="17"/>
    </row>
    <row r="193" spans="2:2" ht="12.75" x14ac:dyDescent="0.2">
      <c r="B193" s="17"/>
    </row>
    <row r="194" spans="2:2" ht="12.75" x14ac:dyDescent="0.2">
      <c r="B194" s="17"/>
    </row>
    <row r="195" spans="2:2" ht="12.75" x14ac:dyDescent="0.2">
      <c r="B195" s="17"/>
    </row>
    <row r="196" spans="2:2" ht="12.75" x14ac:dyDescent="0.2">
      <c r="B196" s="17"/>
    </row>
    <row r="197" spans="2:2" ht="12.75" x14ac:dyDescent="0.2">
      <c r="B197" s="17"/>
    </row>
    <row r="198" spans="2:2" ht="12.75" x14ac:dyDescent="0.2">
      <c r="B198" s="17"/>
    </row>
    <row r="199" spans="2:2" ht="12.75" x14ac:dyDescent="0.2">
      <c r="B199" s="17"/>
    </row>
    <row r="200" spans="2:2" ht="12.75" x14ac:dyDescent="0.2">
      <c r="B200" s="17"/>
    </row>
    <row r="201" spans="2:2" ht="12.75" x14ac:dyDescent="0.2">
      <c r="B201" s="17"/>
    </row>
    <row r="202" spans="2:2" ht="12.75" x14ac:dyDescent="0.2">
      <c r="B202" s="17"/>
    </row>
    <row r="203" spans="2:2" ht="12.75" x14ac:dyDescent="0.2">
      <c r="B203" s="17"/>
    </row>
    <row r="204" spans="2:2" ht="12.75" x14ac:dyDescent="0.2">
      <c r="B204" s="17"/>
    </row>
    <row r="205" spans="2:2" ht="12.75" x14ac:dyDescent="0.2">
      <c r="B205" s="17"/>
    </row>
    <row r="206" spans="2:2" ht="12.75" x14ac:dyDescent="0.2">
      <c r="B206" s="17"/>
    </row>
    <row r="207" spans="2:2" ht="12.75" x14ac:dyDescent="0.2">
      <c r="B207" s="17"/>
    </row>
    <row r="208" spans="2:2" ht="12.75" x14ac:dyDescent="0.2">
      <c r="B208" s="17"/>
    </row>
    <row r="209" spans="2:2" ht="12.75" x14ac:dyDescent="0.2">
      <c r="B209" s="17"/>
    </row>
    <row r="210" spans="2:2" ht="12.75" x14ac:dyDescent="0.2">
      <c r="B210" s="17"/>
    </row>
    <row r="211" spans="2:2" ht="12.75" x14ac:dyDescent="0.2">
      <c r="B211" s="17"/>
    </row>
    <row r="212" spans="2:2" ht="12.75" x14ac:dyDescent="0.2">
      <c r="B212" s="17"/>
    </row>
    <row r="213" spans="2:2" ht="12.75" x14ac:dyDescent="0.2">
      <c r="B213" s="17"/>
    </row>
    <row r="214" spans="2:2" ht="12.75" x14ac:dyDescent="0.2">
      <c r="B214" s="17"/>
    </row>
    <row r="215" spans="2:2" ht="12.75" x14ac:dyDescent="0.2">
      <c r="B215" s="17"/>
    </row>
    <row r="216" spans="2:2" ht="12.75" x14ac:dyDescent="0.2">
      <c r="B216" s="17"/>
    </row>
    <row r="217" spans="2:2" ht="12.75" x14ac:dyDescent="0.2">
      <c r="B217" s="17"/>
    </row>
    <row r="218" spans="2:2" ht="12.75" x14ac:dyDescent="0.2">
      <c r="B218" s="17"/>
    </row>
    <row r="219" spans="2:2" ht="12.75" x14ac:dyDescent="0.2">
      <c r="B219" s="17"/>
    </row>
    <row r="220" spans="2:2" ht="12.75" x14ac:dyDescent="0.2">
      <c r="B220" s="17"/>
    </row>
    <row r="221" spans="2:2" ht="12.75" x14ac:dyDescent="0.2">
      <c r="B221" s="17"/>
    </row>
    <row r="222" spans="2:2" ht="12.75" x14ac:dyDescent="0.2">
      <c r="B222" s="17"/>
    </row>
    <row r="223" spans="2:2" ht="12.75" x14ac:dyDescent="0.2">
      <c r="B223" s="17"/>
    </row>
    <row r="224" spans="2:2" ht="12.75" x14ac:dyDescent="0.2">
      <c r="B224" s="17"/>
    </row>
    <row r="225" spans="2:2" ht="12.75" x14ac:dyDescent="0.2">
      <c r="B225" s="17"/>
    </row>
    <row r="226" spans="2:2" ht="12.75" x14ac:dyDescent="0.2">
      <c r="B226" s="17"/>
    </row>
    <row r="227" spans="2:2" ht="12.75" x14ac:dyDescent="0.2">
      <c r="B227" s="17"/>
    </row>
    <row r="228" spans="2:2" ht="12.75" x14ac:dyDescent="0.2">
      <c r="B228" s="17"/>
    </row>
    <row r="229" spans="2:2" ht="12.75" x14ac:dyDescent="0.2">
      <c r="B229" s="17"/>
    </row>
    <row r="230" spans="2:2" ht="12.75" x14ac:dyDescent="0.2">
      <c r="B230" s="17"/>
    </row>
    <row r="231" spans="2:2" ht="12.75" x14ac:dyDescent="0.2">
      <c r="B231" s="17"/>
    </row>
    <row r="232" spans="2:2" ht="12.75" x14ac:dyDescent="0.2">
      <c r="B232" s="17"/>
    </row>
    <row r="233" spans="2:2" ht="12.75" x14ac:dyDescent="0.2">
      <c r="B233" s="17"/>
    </row>
    <row r="234" spans="2:2" ht="12.75" x14ac:dyDescent="0.2">
      <c r="B234" s="17"/>
    </row>
    <row r="235" spans="2:2" ht="12.75" x14ac:dyDescent="0.2">
      <c r="B235" s="17"/>
    </row>
    <row r="236" spans="2:2" ht="12.75" x14ac:dyDescent="0.2">
      <c r="B236" s="17"/>
    </row>
    <row r="237" spans="2:2" ht="12.75" x14ac:dyDescent="0.2">
      <c r="B237" s="17"/>
    </row>
    <row r="238" spans="2:2" ht="12.75" x14ac:dyDescent="0.2">
      <c r="B238" s="17"/>
    </row>
    <row r="239" spans="2:2" ht="12.75" x14ac:dyDescent="0.2">
      <c r="B239" s="17"/>
    </row>
    <row r="240" spans="2:2" ht="12.75" x14ac:dyDescent="0.2">
      <c r="B240" s="17"/>
    </row>
    <row r="241" spans="2:2" ht="12.75" x14ac:dyDescent="0.2">
      <c r="B241" s="17"/>
    </row>
    <row r="242" spans="2:2" ht="12.75" x14ac:dyDescent="0.2">
      <c r="B242" s="17"/>
    </row>
    <row r="243" spans="2:2" ht="12.75" x14ac:dyDescent="0.2">
      <c r="B243" s="17"/>
    </row>
    <row r="244" spans="2:2" ht="12.75" x14ac:dyDescent="0.2">
      <c r="B244" s="17"/>
    </row>
    <row r="245" spans="2:2" ht="12.75" x14ac:dyDescent="0.2">
      <c r="B245" s="17"/>
    </row>
    <row r="246" spans="2:2" ht="12.75" x14ac:dyDescent="0.2">
      <c r="B246" s="17"/>
    </row>
    <row r="247" spans="2:2" ht="12.75" x14ac:dyDescent="0.2">
      <c r="B247" s="17"/>
    </row>
    <row r="248" spans="2:2" ht="12.75" x14ac:dyDescent="0.2">
      <c r="B248" s="17"/>
    </row>
    <row r="249" spans="2:2" ht="12.75" x14ac:dyDescent="0.2">
      <c r="B249" s="17"/>
    </row>
    <row r="250" spans="2:2" ht="12.75" x14ac:dyDescent="0.2">
      <c r="B250" s="17"/>
    </row>
    <row r="251" spans="2:2" ht="12.75" x14ac:dyDescent="0.2">
      <c r="B251" s="17"/>
    </row>
    <row r="252" spans="2:2" ht="12.75" x14ac:dyDescent="0.2">
      <c r="B252" s="17"/>
    </row>
    <row r="253" spans="2:2" ht="12.75" x14ac:dyDescent="0.2">
      <c r="B253" s="17"/>
    </row>
    <row r="254" spans="2:2" ht="12.75" x14ac:dyDescent="0.2">
      <c r="B254" s="17"/>
    </row>
    <row r="255" spans="2:2" ht="12.75" x14ac:dyDescent="0.2">
      <c r="B255" s="17"/>
    </row>
    <row r="256" spans="2:2" ht="12.75" x14ac:dyDescent="0.2">
      <c r="B256" s="17"/>
    </row>
    <row r="257" spans="2:2" ht="12.75" x14ac:dyDescent="0.2">
      <c r="B257" s="17"/>
    </row>
    <row r="258" spans="2:2" ht="12.75" x14ac:dyDescent="0.2">
      <c r="B258" s="17"/>
    </row>
    <row r="259" spans="2:2" ht="12.75" x14ac:dyDescent="0.2">
      <c r="B259" s="17"/>
    </row>
    <row r="260" spans="2:2" ht="12.75" x14ac:dyDescent="0.2">
      <c r="B260" s="17"/>
    </row>
    <row r="261" spans="2:2" ht="12.75" x14ac:dyDescent="0.2">
      <c r="B261" s="17"/>
    </row>
    <row r="262" spans="2:2" ht="12.75" x14ac:dyDescent="0.2">
      <c r="B262" s="17"/>
    </row>
    <row r="263" spans="2:2" ht="12.75" x14ac:dyDescent="0.2">
      <c r="B263" s="17"/>
    </row>
    <row r="264" spans="2:2" ht="12.75" x14ac:dyDescent="0.2">
      <c r="B264" s="17"/>
    </row>
    <row r="265" spans="2:2" ht="12.75" x14ac:dyDescent="0.2">
      <c r="B265" s="17"/>
    </row>
    <row r="266" spans="2:2" ht="12.75" x14ac:dyDescent="0.2">
      <c r="B266" s="17"/>
    </row>
    <row r="267" spans="2:2" ht="12.75" x14ac:dyDescent="0.2">
      <c r="B267" s="17"/>
    </row>
    <row r="268" spans="2:2" ht="12.75" x14ac:dyDescent="0.2">
      <c r="B268" s="17"/>
    </row>
    <row r="269" spans="2:2" ht="12.75" x14ac:dyDescent="0.2">
      <c r="B269" s="17"/>
    </row>
    <row r="270" spans="2:2" ht="12.75" x14ac:dyDescent="0.2">
      <c r="B270" s="17"/>
    </row>
    <row r="271" spans="2:2" ht="12.75" x14ac:dyDescent="0.2">
      <c r="B271" s="17"/>
    </row>
    <row r="272" spans="2:2" ht="12.75" x14ac:dyDescent="0.2">
      <c r="B272" s="17"/>
    </row>
    <row r="273" spans="2:2" ht="12.75" x14ac:dyDescent="0.2">
      <c r="B273" s="17"/>
    </row>
    <row r="274" spans="2:2" ht="12.75" x14ac:dyDescent="0.2">
      <c r="B274" s="17"/>
    </row>
    <row r="275" spans="2:2" ht="12.75" x14ac:dyDescent="0.2">
      <c r="B275" s="17"/>
    </row>
    <row r="276" spans="2:2" ht="12.75" x14ac:dyDescent="0.2">
      <c r="B276" s="17"/>
    </row>
    <row r="277" spans="2:2" ht="12.75" x14ac:dyDescent="0.2">
      <c r="B277" s="17"/>
    </row>
    <row r="278" spans="2:2" ht="12.75" x14ac:dyDescent="0.2">
      <c r="B278" s="17"/>
    </row>
    <row r="279" spans="2:2" ht="12.75" x14ac:dyDescent="0.2">
      <c r="B279" s="17"/>
    </row>
    <row r="280" spans="2:2" ht="12.75" x14ac:dyDescent="0.2">
      <c r="B280" s="17"/>
    </row>
    <row r="281" spans="2:2" ht="12.75" x14ac:dyDescent="0.2">
      <c r="B281" s="17"/>
    </row>
    <row r="282" spans="2:2" ht="12.75" x14ac:dyDescent="0.2">
      <c r="B282" s="17"/>
    </row>
    <row r="283" spans="2:2" ht="12.75" x14ac:dyDescent="0.2">
      <c r="B283" s="17"/>
    </row>
    <row r="284" spans="2:2" ht="12.75" x14ac:dyDescent="0.2">
      <c r="B284" s="17"/>
    </row>
    <row r="285" spans="2:2" ht="12.75" x14ac:dyDescent="0.2">
      <c r="B285" s="17"/>
    </row>
    <row r="286" spans="2:2" ht="12.75" x14ac:dyDescent="0.2">
      <c r="B286" s="17"/>
    </row>
    <row r="287" spans="2:2" ht="12.75" x14ac:dyDescent="0.2">
      <c r="B287" s="17"/>
    </row>
    <row r="288" spans="2:2" ht="12.75" x14ac:dyDescent="0.2">
      <c r="B288" s="17"/>
    </row>
    <row r="289" spans="2:2" ht="12.75" x14ac:dyDescent="0.2">
      <c r="B289" s="17"/>
    </row>
    <row r="290" spans="2:2" ht="12.75" x14ac:dyDescent="0.2">
      <c r="B290" s="17"/>
    </row>
    <row r="291" spans="2:2" ht="12.75" x14ac:dyDescent="0.2">
      <c r="B291" s="17"/>
    </row>
    <row r="292" spans="2:2" ht="12.75" x14ac:dyDescent="0.2">
      <c r="B292" s="17"/>
    </row>
    <row r="293" spans="2:2" ht="12.75" x14ac:dyDescent="0.2">
      <c r="B293" s="17"/>
    </row>
    <row r="294" spans="2:2" ht="12.75" x14ac:dyDescent="0.2">
      <c r="B294" s="17"/>
    </row>
    <row r="295" spans="2:2" ht="12.75" x14ac:dyDescent="0.2">
      <c r="B295" s="17"/>
    </row>
    <row r="296" spans="2:2" ht="12.75" x14ac:dyDescent="0.2">
      <c r="B296" s="17"/>
    </row>
    <row r="297" spans="2:2" ht="12.75" x14ac:dyDescent="0.2">
      <c r="B297" s="17"/>
    </row>
    <row r="298" spans="2:2" ht="12.75" x14ac:dyDescent="0.2">
      <c r="B298" s="17"/>
    </row>
    <row r="299" spans="2:2" ht="12.75" x14ac:dyDescent="0.2">
      <c r="B299" s="17"/>
    </row>
    <row r="300" spans="2:2" ht="12.75" x14ac:dyDescent="0.2">
      <c r="B300" s="17"/>
    </row>
    <row r="301" spans="2:2" ht="12.75" x14ac:dyDescent="0.2">
      <c r="B301" s="17"/>
    </row>
    <row r="302" spans="2:2" ht="12.75" x14ac:dyDescent="0.2">
      <c r="B302" s="17"/>
    </row>
    <row r="303" spans="2:2" ht="12.75" x14ac:dyDescent="0.2">
      <c r="B303" s="17"/>
    </row>
    <row r="304" spans="2:2" ht="12.75" x14ac:dyDescent="0.2">
      <c r="B304" s="17"/>
    </row>
    <row r="305" spans="2:2" ht="12.75" x14ac:dyDescent="0.2">
      <c r="B305" s="17"/>
    </row>
    <row r="306" spans="2:2" ht="12.75" x14ac:dyDescent="0.2">
      <c r="B306" s="17"/>
    </row>
    <row r="307" spans="2:2" ht="12.75" x14ac:dyDescent="0.2">
      <c r="B307" s="17"/>
    </row>
    <row r="308" spans="2:2" ht="12.75" x14ac:dyDescent="0.2">
      <c r="B308" s="17"/>
    </row>
    <row r="309" spans="2:2" ht="12.75" x14ac:dyDescent="0.2">
      <c r="B309" s="17"/>
    </row>
    <row r="310" spans="2:2" ht="12.75" x14ac:dyDescent="0.2">
      <c r="B310" s="17"/>
    </row>
    <row r="311" spans="2:2" ht="12.75" x14ac:dyDescent="0.2">
      <c r="B311" s="17"/>
    </row>
    <row r="312" spans="2:2" ht="12.75" x14ac:dyDescent="0.2">
      <c r="B312" s="17"/>
    </row>
    <row r="313" spans="2:2" ht="12.75" x14ac:dyDescent="0.2">
      <c r="B313" s="17"/>
    </row>
    <row r="314" spans="2:2" ht="12.75" x14ac:dyDescent="0.2">
      <c r="B314" s="17"/>
    </row>
    <row r="315" spans="2:2" ht="12.75" x14ac:dyDescent="0.2">
      <c r="B315" s="17"/>
    </row>
    <row r="316" spans="2:2" ht="12.75" x14ac:dyDescent="0.2">
      <c r="B316" s="17"/>
    </row>
    <row r="317" spans="2:2" ht="12.75" x14ac:dyDescent="0.2">
      <c r="B317" s="17"/>
    </row>
    <row r="318" spans="2:2" ht="12.75" x14ac:dyDescent="0.2">
      <c r="B318" s="17"/>
    </row>
    <row r="319" spans="2:2" ht="12.75" x14ac:dyDescent="0.2">
      <c r="B319" s="17"/>
    </row>
    <row r="320" spans="2:2" ht="12.75" x14ac:dyDescent="0.2">
      <c r="B320" s="17"/>
    </row>
    <row r="321" spans="2:2" ht="12.75" x14ac:dyDescent="0.2">
      <c r="B321" s="17"/>
    </row>
    <row r="322" spans="2:2" ht="12.75" x14ac:dyDescent="0.2">
      <c r="B322" s="17"/>
    </row>
    <row r="323" spans="2:2" ht="12.75" x14ac:dyDescent="0.2">
      <c r="B323" s="17"/>
    </row>
    <row r="324" spans="2:2" ht="12.75" x14ac:dyDescent="0.2">
      <c r="B324" s="17"/>
    </row>
    <row r="325" spans="2:2" ht="12.75" x14ac:dyDescent="0.2">
      <c r="B325" s="17"/>
    </row>
    <row r="326" spans="2:2" ht="12.75" x14ac:dyDescent="0.2">
      <c r="B326" s="17"/>
    </row>
    <row r="327" spans="2:2" ht="12.75" x14ac:dyDescent="0.2">
      <c r="B327" s="17"/>
    </row>
    <row r="328" spans="2:2" ht="12.75" x14ac:dyDescent="0.2">
      <c r="B328" s="17"/>
    </row>
    <row r="329" spans="2:2" ht="12.75" x14ac:dyDescent="0.2">
      <c r="B329" s="17"/>
    </row>
    <row r="330" spans="2:2" ht="12.75" x14ac:dyDescent="0.2">
      <c r="B330" s="17"/>
    </row>
    <row r="331" spans="2:2" ht="12.75" x14ac:dyDescent="0.2">
      <c r="B331" s="17"/>
    </row>
    <row r="332" spans="2:2" ht="12.75" x14ac:dyDescent="0.2">
      <c r="B332" s="17"/>
    </row>
    <row r="333" spans="2:2" ht="12.75" x14ac:dyDescent="0.2">
      <c r="B333" s="17"/>
    </row>
    <row r="334" spans="2:2" ht="12.75" x14ac:dyDescent="0.2">
      <c r="B334" s="17"/>
    </row>
    <row r="335" spans="2:2" ht="12.75" x14ac:dyDescent="0.2">
      <c r="B335" s="17"/>
    </row>
    <row r="336" spans="2:2" ht="12.75" x14ac:dyDescent="0.2">
      <c r="B336" s="17"/>
    </row>
    <row r="337" spans="2:2" ht="12.75" x14ac:dyDescent="0.2">
      <c r="B337" s="17"/>
    </row>
    <row r="338" spans="2:2" ht="12.75" x14ac:dyDescent="0.2">
      <c r="B338" s="17"/>
    </row>
    <row r="339" spans="2:2" ht="12.75" x14ac:dyDescent="0.2">
      <c r="B339" s="17"/>
    </row>
    <row r="340" spans="2:2" ht="12.75" x14ac:dyDescent="0.2">
      <c r="B340" s="17"/>
    </row>
    <row r="341" spans="2:2" ht="12.75" x14ac:dyDescent="0.2">
      <c r="B341" s="17"/>
    </row>
    <row r="342" spans="2:2" ht="12.75" x14ac:dyDescent="0.2">
      <c r="B342" s="17"/>
    </row>
    <row r="343" spans="2:2" ht="12.75" x14ac:dyDescent="0.2">
      <c r="B343" s="17"/>
    </row>
    <row r="344" spans="2:2" ht="12.75" x14ac:dyDescent="0.2">
      <c r="B344" s="17"/>
    </row>
    <row r="345" spans="2:2" ht="12.75" x14ac:dyDescent="0.2">
      <c r="B345" s="17"/>
    </row>
    <row r="346" spans="2:2" ht="12.75" x14ac:dyDescent="0.2">
      <c r="B346" s="17"/>
    </row>
    <row r="347" spans="2:2" ht="12.75" x14ac:dyDescent="0.2">
      <c r="B347" s="17"/>
    </row>
    <row r="348" spans="2:2" ht="12.75" x14ac:dyDescent="0.2">
      <c r="B348" s="17"/>
    </row>
    <row r="349" spans="2:2" ht="12.75" x14ac:dyDescent="0.2">
      <c r="B349" s="17"/>
    </row>
    <row r="350" spans="2:2" ht="12.75" x14ac:dyDescent="0.2">
      <c r="B350" s="17"/>
    </row>
    <row r="351" spans="2:2" ht="12.75" x14ac:dyDescent="0.2">
      <c r="B351" s="17"/>
    </row>
    <row r="352" spans="2:2" ht="12.75" x14ac:dyDescent="0.2">
      <c r="B352" s="17"/>
    </row>
    <row r="353" spans="2:2" ht="12.75" x14ac:dyDescent="0.2">
      <c r="B353" s="17"/>
    </row>
    <row r="354" spans="2:2" ht="12.75" x14ac:dyDescent="0.2">
      <c r="B354" s="17"/>
    </row>
    <row r="355" spans="2:2" ht="12.75" x14ac:dyDescent="0.2">
      <c r="B355" s="17"/>
    </row>
    <row r="356" spans="2:2" ht="12.75" x14ac:dyDescent="0.2">
      <c r="B356" s="17"/>
    </row>
    <row r="357" spans="2:2" ht="12.75" x14ac:dyDescent="0.2">
      <c r="B357" s="17"/>
    </row>
    <row r="358" spans="2:2" ht="12.75" x14ac:dyDescent="0.2">
      <c r="B358" s="17"/>
    </row>
    <row r="359" spans="2:2" ht="12.75" x14ac:dyDescent="0.2">
      <c r="B359" s="17"/>
    </row>
    <row r="360" spans="2:2" ht="12.75" x14ac:dyDescent="0.2">
      <c r="B360" s="17"/>
    </row>
    <row r="361" spans="2:2" ht="12.75" x14ac:dyDescent="0.2">
      <c r="B361" s="17"/>
    </row>
    <row r="362" spans="2:2" ht="12.75" x14ac:dyDescent="0.2">
      <c r="B362" s="17"/>
    </row>
    <row r="363" spans="2:2" ht="12.75" x14ac:dyDescent="0.2">
      <c r="B363" s="17"/>
    </row>
    <row r="364" spans="2:2" ht="12.75" x14ac:dyDescent="0.2">
      <c r="B364" s="17"/>
    </row>
    <row r="365" spans="2:2" ht="12.75" x14ac:dyDescent="0.2">
      <c r="B365" s="17"/>
    </row>
    <row r="366" spans="2:2" ht="12.75" x14ac:dyDescent="0.2">
      <c r="B366" s="17"/>
    </row>
    <row r="367" spans="2:2" ht="12.75" x14ac:dyDescent="0.2">
      <c r="B367" s="17"/>
    </row>
    <row r="368" spans="2:2" ht="12.75" x14ac:dyDescent="0.2">
      <c r="B368" s="17"/>
    </row>
    <row r="369" spans="2:2" ht="12.75" x14ac:dyDescent="0.2">
      <c r="B369" s="17"/>
    </row>
    <row r="370" spans="2:2" ht="12.75" x14ac:dyDescent="0.2">
      <c r="B370" s="17"/>
    </row>
    <row r="371" spans="2:2" ht="12.75" x14ac:dyDescent="0.2">
      <c r="B371" s="17"/>
    </row>
    <row r="372" spans="2:2" ht="12.75" x14ac:dyDescent="0.2">
      <c r="B372" s="17"/>
    </row>
    <row r="373" spans="2:2" ht="12.75" x14ac:dyDescent="0.2">
      <c r="B373" s="17"/>
    </row>
    <row r="374" spans="2:2" ht="12.75" x14ac:dyDescent="0.2">
      <c r="B374" s="17"/>
    </row>
    <row r="375" spans="2:2" ht="12.75" x14ac:dyDescent="0.2">
      <c r="B375" s="17"/>
    </row>
    <row r="376" spans="2:2" ht="12.75" x14ac:dyDescent="0.2">
      <c r="B376" s="17"/>
    </row>
    <row r="377" spans="2:2" ht="12.75" x14ac:dyDescent="0.2">
      <c r="B377" s="17"/>
    </row>
    <row r="378" spans="2:2" ht="12.75" x14ac:dyDescent="0.2">
      <c r="B378" s="17"/>
    </row>
    <row r="379" spans="2:2" ht="12.75" x14ac:dyDescent="0.2">
      <c r="B379" s="17"/>
    </row>
    <row r="380" spans="2:2" ht="12.75" x14ac:dyDescent="0.2">
      <c r="B380" s="17"/>
    </row>
    <row r="381" spans="2:2" ht="12.75" x14ac:dyDescent="0.2">
      <c r="B381" s="17"/>
    </row>
    <row r="382" spans="2:2" ht="12.75" x14ac:dyDescent="0.2">
      <c r="B382" s="17"/>
    </row>
    <row r="383" spans="2:2" ht="12.75" x14ac:dyDescent="0.2">
      <c r="B383" s="17"/>
    </row>
    <row r="384" spans="2:2" ht="12.75" x14ac:dyDescent="0.2">
      <c r="B384" s="17"/>
    </row>
    <row r="385" spans="2:2" ht="12.75" x14ac:dyDescent="0.2">
      <c r="B385" s="17"/>
    </row>
    <row r="386" spans="2:2" ht="12.75" x14ac:dyDescent="0.2">
      <c r="B386" s="17"/>
    </row>
    <row r="387" spans="2:2" ht="12.75" x14ac:dyDescent="0.2">
      <c r="B387" s="17"/>
    </row>
    <row r="388" spans="2:2" ht="12.75" x14ac:dyDescent="0.2">
      <c r="B388" s="17"/>
    </row>
    <row r="389" spans="2:2" ht="12.75" x14ac:dyDescent="0.2">
      <c r="B389" s="17"/>
    </row>
    <row r="390" spans="2:2" ht="12.75" x14ac:dyDescent="0.2">
      <c r="B390" s="17"/>
    </row>
    <row r="391" spans="2:2" ht="12.75" x14ac:dyDescent="0.2">
      <c r="B391" s="17"/>
    </row>
    <row r="392" spans="2:2" ht="12.75" x14ac:dyDescent="0.2">
      <c r="B392" s="17"/>
    </row>
    <row r="393" spans="2:2" ht="12.75" x14ac:dyDescent="0.2">
      <c r="B393" s="17"/>
    </row>
    <row r="394" spans="2:2" ht="12.75" x14ac:dyDescent="0.2">
      <c r="B394" s="17"/>
    </row>
    <row r="395" spans="2:2" ht="12.75" x14ac:dyDescent="0.2">
      <c r="B395" s="17"/>
    </row>
    <row r="396" spans="2:2" ht="12.75" x14ac:dyDescent="0.2">
      <c r="B396" s="17"/>
    </row>
    <row r="397" spans="2:2" ht="12.75" x14ac:dyDescent="0.2">
      <c r="B397" s="17"/>
    </row>
    <row r="398" spans="2:2" ht="12.75" x14ac:dyDescent="0.2">
      <c r="B398" s="17"/>
    </row>
    <row r="399" spans="2:2" ht="12.75" x14ac:dyDescent="0.2">
      <c r="B399" s="17"/>
    </row>
    <row r="400" spans="2:2" ht="12.75" x14ac:dyDescent="0.2">
      <c r="B400" s="17"/>
    </row>
    <row r="401" spans="2:2" ht="12.75" x14ac:dyDescent="0.2">
      <c r="B401" s="17"/>
    </row>
    <row r="402" spans="2:2" ht="12.75" x14ac:dyDescent="0.2">
      <c r="B402" s="17"/>
    </row>
    <row r="403" spans="2:2" ht="12.75" x14ac:dyDescent="0.2">
      <c r="B403" s="17"/>
    </row>
    <row r="404" spans="2:2" ht="12.75" x14ac:dyDescent="0.2">
      <c r="B404" s="17"/>
    </row>
    <row r="405" spans="2:2" ht="12.75" x14ac:dyDescent="0.2">
      <c r="B405" s="17"/>
    </row>
    <row r="406" spans="2:2" ht="12.75" x14ac:dyDescent="0.2">
      <c r="B406" s="17"/>
    </row>
    <row r="407" spans="2:2" ht="12.75" x14ac:dyDescent="0.2">
      <c r="B407" s="17"/>
    </row>
    <row r="408" spans="2:2" ht="12.75" x14ac:dyDescent="0.2">
      <c r="B408" s="17"/>
    </row>
    <row r="409" spans="2:2" ht="12.75" x14ac:dyDescent="0.2">
      <c r="B409" s="17"/>
    </row>
    <row r="410" spans="2:2" ht="12.75" x14ac:dyDescent="0.2">
      <c r="B410" s="17"/>
    </row>
    <row r="411" spans="2:2" ht="12.75" x14ac:dyDescent="0.2">
      <c r="B411" s="17"/>
    </row>
    <row r="412" spans="2:2" ht="12.75" x14ac:dyDescent="0.2">
      <c r="B412" s="17"/>
    </row>
    <row r="413" spans="2:2" ht="12.75" x14ac:dyDescent="0.2">
      <c r="B413" s="17"/>
    </row>
    <row r="414" spans="2:2" ht="12.75" x14ac:dyDescent="0.2">
      <c r="B414" s="17"/>
    </row>
    <row r="415" spans="2:2" ht="12.75" x14ac:dyDescent="0.2">
      <c r="B415" s="17"/>
    </row>
    <row r="416" spans="2:2" ht="12.75" x14ac:dyDescent="0.2">
      <c r="B416" s="17"/>
    </row>
    <row r="417" spans="2:2" ht="12.75" x14ac:dyDescent="0.2">
      <c r="B417" s="17"/>
    </row>
    <row r="418" spans="2:2" ht="12.75" x14ac:dyDescent="0.2">
      <c r="B418" s="17"/>
    </row>
    <row r="419" spans="2:2" ht="12.75" x14ac:dyDescent="0.2">
      <c r="B419" s="17"/>
    </row>
    <row r="420" spans="2:2" ht="12.75" x14ac:dyDescent="0.2">
      <c r="B420" s="17"/>
    </row>
    <row r="421" spans="2:2" ht="12.75" x14ac:dyDescent="0.2">
      <c r="B421" s="17"/>
    </row>
    <row r="422" spans="2:2" ht="12.75" x14ac:dyDescent="0.2">
      <c r="B422" s="17"/>
    </row>
    <row r="423" spans="2:2" ht="12.75" x14ac:dyDescent="0.2">
      <c r="B423" s="17"/>
    </row>
    <row r="424" spans="2:2" ht="12.75" x14ac:dyDescent="0.2">
      <c r="B424" s="17"/>
    </row>
    <row r="425" spans="2:2" ht="12.75" x14ac:dyDescent="0.2">
      <c r="B425" s="17"/>
    </row>
    <row r="426" spans="2:2" ht="12.75" x14ac:dyDescent="0.2">
      <c r="B426" s="17"/>
    </row>
    <row r="427" spans="2:2" ht="12.75" x14ac:dyDescent="0.2">
      <c r="B427" s="17"/>
    </row>
    <row r="428" spans="2:2" ht="12.75" x14ac:dyDescent="0.2">
      <c r="B428" s="17"/>
    </row>
    <row r="429" spans="2:2" ht="12.75" x14ac:dyDescent="0.2">
      <c r="B429" s="17"/>
    </row>
    <row r="430" spans="2:2" ht="12.75" x14ac:dyDescent="0.2">
      <c r="B430" s="17"/>
    </row>
    <row r="431" spans="2:2" ht="12.75" x14ac:dyDescent="0.2">
      <c r="B431" s="17"/>
    </row>
    <row r="432" spans="2:2" ht="12.75" x14ac:dyDescent="0.2">
      <c r="B432" s="17"/>
    </row>
    <row r="433" spans="2:2" ht="12.75" x14ac:dyDescent="0.2">
      <c r="B433" s="17"/>
    </row>
    <row r="434" spans="2:2" ht="12.75" x14ac:dyDescent="0.2">
      <c r="B434" s="17"/>
    </row>
    <row r="435" spans="2:2" ht="12.75" x14ac:dyDescent="0.2">
      <c r="B435" s="17"/>
    </row>
    <row r="436" spans="2:2" ht="12.75" x14ac:dyDescent="0.2">
      <c r="B436" s="17"/>
    </row>
    <row r="437" spans="2:2" ht="12.75" x14ac:dyDescent="0.2">
      <c r="B437" s="17"/>
    </row>
    <row r="438" spans="2:2" ht="12.75" x14ac:dyDescent="0.2">
      <c r="B438" s="17"/>
    </row>
    <row r="439" spans="2:2" ht="12.75" x14ac:dyDescent="0.2">
      <c r="B439" s="17"/>
    </row>
    <row r="440" spans="2:2" ht="12.75" x14ac:dyDescent="0.2">
      <c r="B440" s="17"/>
    </row>
    <row r="441" spans="2:2" ht="12.75" x14ac:dyDescent="0.2">
      <c r="B441" s="17"/>
    </row>
    <row r="442" spans="2:2" ht="12.75" x14ac:dyDescent="0.2">
      <c r="B442" s="17"/>
    </row>
    <row r="443" spans="2:2" ht="12.75" x14ac:dyDescent="0.2">
      <c r="B443" s="17"/>
    </row>
    <row r="444" spans="2:2" ht="12.75" x14ac:dyDescent="0.2">
      <c r="B444" s="17"/>
    </row>
    <row r="445" spans="2:2" ht="12.75" x14ac:dyDescent="0.2">
      <c r="B445" s="17"/>
    </row>
    <row r="446" spans="2:2" ht="12.75" x14ac:dyDescent="0.2">
      <c r="B446" s="17"/>
    </row>
    <row r="447" spans="2:2" ht="12.75" x14ac:dyDescent="0.2">
      <c r="B447" s="17"/>
    </row>
    <row r="448" spans="2:2" ht="12.75" x14ac:dyDescent="0.2">
      <c r="B448" s="17"/>
    </row>
    <row r="449" spans="2:2" ht="12.75" x14ac:dyDescent="0.2">
      <c r="B449" s="17"/>
    </row>
    <row r="450" spans="2:2" ht="12.75" x14ac:dyDescent="0.2">
      <c r="B450" s="17"/>
    </row>
    <row r="451" spans="2:2" ht="12.75" x14ac:dyDescent="0.2">
      <c r="B451" s="17"/>
    </row>
    <row r="452" spans="2:2" ht="12.75" x14ac:dyDescent="0.2">
      <c r="B452" s="17"/>
    </row>
    <row r="453" spans="2:2" ht="12.75" x14ac:dyDescent="0.2">
      <c r="B453" s="17"/>
    </row>
    <row r="454" spans="2:2" ht="12.75" x14ac:dyDescent="0.2">
      <c r="B454" s="17"/>
    </row>
    <row r="455" spans="2:2" ht="12.75" x14ac:dyDescent="0.2">
      <c r="B455" s="17"/>
    </row>
    <row r="456" spans="2:2" ht="12.75" x14ac:dyDescent="0.2">
      <c r="B456" s="17"/>
    </row>
    <row r="457" spans="2:2" ht="12.75" x14ac:dyDescent="0.2">
      <c r="B457" s="17"/>
    </row>
    <row r="458" spans="2:2" ht="12.75" x14ac:dyDescent="0.2">
      <c r="B458" s="17"/>
    </row>
    <row r="459" spans="2:2" ht="12.75" x14ac:dyDescent="0.2">
      <c r="B459" s="17"/>
    </row>
    <row r="460" spans="2:2" ht="12.75" x14ac:dyDescent="0.2">
      <c r="B460" s="17"/>
    </row>
    <row r="461" spans="2:2" ht="12.75" x14ac:dyDescent="0.2">
      <c r="B461" s="17"/>
    </row>
    <row r="462" spans="2:2" ht="12.75" x14ac:dyDescent="0.2">
      <c r="B462" s="17"/>
    </row>
    <row r="463" spans="2:2" ht="12.75" x14ac:dyDescent="0.2">
      <c r="B463" s="17"/>
    </row>
    <row r="464" spans="2:2" ht="12.75" x14ac:dyDescent="0.2">
      <c r="B464" s="17"/>
    </row>
    <row r="465" spans="2:2" ht="12.75" x14ac:dyDescent="0.2">
      <c r="B465" s="17"/>
    </row>
    <row r="466" spans="2:2" ht="12.75" x14ac:dyDescent="0.2">
      <c r="B466" s="17"/>
    </row>
    <row r="467" spans="2:2" ht="12.75" x14ac:dyDescent="0.2">
      <c r="B467" s="17"/>
    </row>
    <row r="468" spans="2:2" ht="12.75" x14ac:dyDescent="0.2">
      <c r="B468" s="17"/>
    </row>
    <row r="469" spans="2:2" ht="12.75" x14ac:dyDescent="0.2">
      <c r="B469" s="17"/>
    </row>
    <row r="470" spans="2:2" ht="12.75" x14ac:dyDescent="0.2">
      <c r="B470" s="17"/>
    </row>
    <row r="471" spans="2:2" ht="12.75" x14ac:dyDescent="0.2">
      <c r="B471" s="17"/>
    </row>
    <row r="472" spans="2:2" ht="12.75" x14ac:dyDescent="0.2">
      <c r="B472" s="17"/>
    </row>
    <row r="473" spans="2:2" ht="12.75" x14ac:dyDescent="0.2">
      <c r="B473" s="17"/>
    </row>
    <row r="474" spans="2:2" ht="12.75" x14ac:dyDescent="0.2">
      <c r="B474" s="17"/>
    </row>
    <row r="475" spans="2:2" ht="12.75" x14ac:dyDescent="0.2">
      <c r="B475" s="17"/>
    </row>
    <row r="476" spans="2:2" ht="12.75" x14ac:dyDescent="0.2">
      <c r="B476" s="17"/>
    </row>
    <row r="477" spans="2:2" ht="12.75" x14ac:dyDescent="0.2">
      <c r="B477" s="17"/>
    </row>
    <row r="478" spans="2:2" ht="12.75" x14ac:dyDescent="0.2">
      <c r="B478" s="17"/>
    </row>
    <row r="479" spans="2:2" ht="12.75" x14ac:dyDescent="0.2">
      <c r="B479" s="17"/>
    </row>
    <row r="480" spans="2:2" ht="12.75" x14ac:dyDescent="0.2">
      <c r="B480" s="17"/>
    </row>
    <row r="481" spans="2:2" ht="12.75" x14ac:dyDescent="0.2">
      <c r="B481" s="17"/>
    </row>
    <row r="482" spans="2:2" ht="12.75" x14ac:dyDescent="0.2">
      <c r="B482" s="17"/>
    </row>
    <row r="483" spans="2:2" ht="12.75" x14ac:dyDescent="0.2">
      <c r="B483" s="17"/>
    </row>
    <row r="484" spans="2:2" ht="12.75" x14ac:dyDescent="0.2">
      <c r="B484" s="17"/>
    </row>
    <row r="485" spans="2:2" ht="12.75" x14ac:dyDescent="0.2">
      <c r="B485" s="17"/>
    </row>
    <row r="486" spans="2:2" ht="12.75" x14ac:dyDescent="0.2">
      <c r="B486" s="17"/>
    </row>
    <row r="487" spans="2:2" ht="12.75" x14ac:dyDescent="0.2">
      <c r="B487" s="17"/>
    </row>
    <row r="488" spans="2:2" ht="12.75" x14ac:dyDescent="0.2">
      <c r="B488" s="17"/>
    </row>
    <row r="489" spans="2:2" ht="12.75" x14ac:dyDescent="0.2">
      <c r="B489" s="17"/>
    </row>
    <row r="490" spans="2:2" ht="12.75" x14ac:dyDescent="0.2">
      <c r="B490" s="17"/>
    </row>
    <row r="491" spans="2:2" ht="12.75" x14ac:dyDescent="0.2">
      <c r="B491" s="17"/>
    </row>
    <row r="492" spans="2:2" ht="12.75" x14ac:dyDescent="0.2">
      <c r="B492" s="17"/>
    </row>
    <row r="493" spans="2:2" ht="12.75" x14ac:dyDescent="0.2">
      <c r="B493" s="17"/>
    </row>
    <row r="494" spans="2:2" ht="12.75" x14ac:dyDescent="0.2">
      <c r="B494" s="17"/>
    </row>
    <row r="495" spans="2:2" ht="12.75" x14ac:dyDescent="0.2">
      <c r="B495" s="17"/>
    </row>
    <row r="496" spans="2:2" ht="12.75" x14ac:dyDescent="0.2">
      <c r="B496" s="17"/>
    </row>
    <row r="497" spans="2:2" ht="12.75" x14ac:dyDescent="0.2">
      <c r="B497" s="17"/>
    </row>
    <row r="498" spans="2:2" ht="12.75" x14ac:dyDescent="0.2">
      <c r="B498" s="17"/>
    </row>
    <row r="499" spans="2:2" ht="12.75" x14ac:dyDescent="0.2">
      <c r="B499" s="17"/>
    </row>
    <row r="500" spans="2:2" ht="12.75" x14ac:dyDescent="0.2">
      <c r="B500" s="17"/>
    </row>
    <row r="501" spans="2:2" ht="12.75" x14ac:dyDescent="0.2">
      <c r="B501" s="17"/>
    </row>
    <row r="502" spans="2:2" ht="12.75" x14ac:dyDescent="0.2">
      <c r="B502" s="17"/>
    </row>
    <row r="503" spans="2:2" ht="12.75" x14ac:dyDescent="0.2">
      <c r="B503" s="17"/>
    </row>
    <row r="504" spans="2:2" ht="12.75" x14ac:dyDescent="0.2">
      <c r="B504" s="17"/>
    </row>
    <row r="505" spans="2:2" ht="12.75" x14ac:dyDescent="0.2">
      <c r="B505" s="17"/>
    </row>
    <row r="506" spans="2:2" ht="12.75" x14ac:dyDescent="0.2">
      <c r="B506" s="17"/>
    </row>
    <row r="507" spans="2:2" ht="12.75" x14ac:dyDescent="0.2">
      <c r="B507" s="17"/>
    </row>
    <row r="508" spans="2:2" ht="12.75" x14ac:dyDescent="0.2">
      <c r="B508" s="17"/>
    </row>
    <row r="509" spans="2:2" ht="12.75" x14ac:dyDescent="0.2">
      <c r="B509" s="17"/>
    </row>
    <row r="510" spans="2:2" ht="12.75" x14ac:dyDescent="0.2">
      <c r="B510" s="17"/>
    </row>
    <row r="511" spans="2:2" ht="12.75" x14ac:dyDescent="0.2">
      <c r="B511" s="17"/>
    </row>
    <row r="512" spans="2:2" ht="12.75" x14ac:dyDescent="0.2">
      <c r="B512" s="17"/>
    </row>
    <row r="513" spans="2:2" ht="12.75" x14ac:dyDescent="0.2">
      <c r="B513" s="17"/>
    </row>
    <row r="514" spans="2:2" ht="12.75" x14ac:dyDescent="0.2">
      <c r="B514" s="17"/>
    </row>
    <row r="515" spans="2:2" ht="12.75" x14ac:dyDescent="0.2">
      <c r="B515" s="17"/>
    </row>
    <row r="516" spans="2:2" ht="12.75" x14ac:dyDescent="0.2">
      <c r="B516" s="17"/>
    </row>
    <row r="517" spans="2:2" ht="12.75" x14ac:dyDescent="0.2">
      <c r="B517" s="17"/>
    </row>
    <row r="518" spans="2:2" ht="12.75" x14ac:dyDescent="0.2">
      <c r="B518" s="17"/>
    </row>
    <row r="519" spans="2:2" ht="12.75" x14ac:dyDescent="0.2">
      <c r="B519" s="17"/>
    </row>
    <row r="520" spans="2:2" ht="12.75" x14ac:dyDescent="0.2">
      <c r="B520" s="17"/>
    </row>
    <row r="521" spans="2:2" ht="12.75" x14ac:dyDescent="0.2">
      <c r="B521" s="17"/>
    </row>
    <row r="522" spans="2:2" ht="12.75" x14ac:dyDescent="0.2">
      <c r="B522" s="17"/>
    </row>
    <row r="523" spans="2:2" ht="12.75" x14ac:dyDescent="0.2">
      <c r="B523" s="17"/>
    </row>
    <row r="524" spans="2:2" ht="12.75" x14ac:dyDescent="0.2">
      <c r="B524" s="17"/>
    </row>
    <row r="525" spans="2:2" ht="12.75" x14ac:dyDescent="0.2">
      <c r="B525" s="17"/>
    </row>
    <row r="526" spans="2:2" ht="12.75" x14ac:dyDescent="0.2">
      <c r="B526" s="17"/>
    </row>
    <row r="527" spans="2:2" ht="12.75" x14ac:dyDescent="0.2">
      <c r="B527" s="17"/>
    </row>
    <row r="528" spans="2:2" ht="12.75" x14ac:dyDescent="0.2">
      <c r="B528" s="17"/>
    </row>
    <row r="529" spans="2:2" ht="12.75" x14ac:dyDescent="0.2">
      <c r="B529" s="17"/>
    </row>
    <row r="530" spans="2:2" ht="12.75" x14ac:dyDescent="0.2">
      <c r="B530" s="17"/>
    </row>
    <row r="531" spans="2:2" ht="12.75" x14ac:dyDescent="0.2">
      <c r="B531" s="17"/>
    </row>
    <row r="532" spans="2:2" ht="12.75" x14ac:dyDescent="0.2">
      <c r="B532" s="17"/>
    </row>
    <row r="533" spans="2:2" ht="12.75" x14ac:dyDescent="0.2">
      <c r="B533" s="17"/>
    </row>
    <row r="534" spans="2:2" ht="12.75" x14ac:dyDescent="0.2">
      <c r="B534" s="17"/>
    </row>
    <row r="535" spans="2:2" ht="12.75" x14ac:dyDescent="0.2">
      <c r="B535" s="17"/>
    </row>
    <row r="536" spans="2:2" ht="12.75" x14ac:dyDescent="0.2">
      <c r="B536" s="17"/>
    </row>
    <row r="537" spans="2:2" ht="12.75" x14ac:dyDescent="0.2">
      <c r="B537" s="17"/>
    </row>
    <row r="538" spans="2:2" ht="12.75" x14ac:dyDescent="0.2">
      <c r="B538" s="17"/>
    </row>
    <row r="539" spans="2:2" ht="12.75" x14ac:dyDescent="0.2">
      <c r="B539" s="17"/>
    </row>
    <row r="540" spans="2:2" ht="12.75" x14ac:dyDescent="0.2">
      <c r="B540" s="17"/>
    </row>
    <row r="541" spans="2:2" ht="12.75" x14ac:dyDescent="0.2">
      <c r="B541" s="17"/>
    </row>
    <row r="542" spans="2:2" ht="12.75" x14ac:dyDescent="0.2">
      <c r="B542" s="17"/>
    </row>
    <row r="543" spans="2:2" ht="12.75" x14ac:dyDescent="0.2">
      <c r="B543" s="17"/>
    </row>
    <row r="544" spans="2:2" ht="12.75" x14ac:dyDescent="0.2">
      <c r="B544" s="17"/>
    </row>
    <row r="545" spans="2:2" ht="12.75" x14ac:dyDescent="0.2">
      <c r="B545" s="17"/>
    </row>
    <row r="546" spans="2:2" ht="12.75" x14ac:dyDescent="0.2">
      <c r="B546" s="17"/>
    </row>
    <row r="547" spans="2:2" ht="12.75" x14ac:dyDescent="0.2">
      <c r="B547" s="17"/>
    </row>
    <row r="548" spans="2:2" ht="12.75" x14ac:dyDescent="0.2">
      <c r="B548" s="17"/>
    </row>
    <row r="549" spans="2:2" ht="12.75" x14ac:dyDescent="0.2">
      <c r="B549" s="17"/>
    </row>
    <row r="550" spans="2:2" ht="12.75" x14ac:dyDescent="0.2">
      <c r="B550" s="17"/>
    </row>
    <row r="551" spans="2:2" ht="12.75" x14ac:dyDescent="0.2">
      <c r="B551" s="17"/>
    </row>
    <row r="552" spans="2:2" ht="12.75" x14ac:dyDescent="0.2">
      <c r="B552" s="17"/>
    </row>
    <row r="553" spans="2:2" ht="12.75" x14ac:dyDescent="0.2">
      <c r="B553" s="17"/>
    </row>
    <row r="554" spans="2:2" ht="12.75" x14ac:dyDescent="0.2">
      <c r="B554" s="17"/>
    </row>
    <row r="555" spans="2:2" ht="12.75" x14ac:dyDescent="0.2">
      <c r="B555" s="17"/>
    </row>
    <row r="556" spans="2:2" ht="12.75" x14ac:dyDescent="0.2">
      <c r="B556" s="17"/>
    </row>
    <row r="557" spans="2:2" ht="12.75" x14ac:dyDescent="0.2">
      <c r="B557" s="17"/>
    </row>
    <row r="558" spans="2:2" ht="12.75" x14ac:dyDescent="0.2">
      <c r="B558" s="17"/>
    </row>
    <row r="559" spans="2:2" ht="12.75" x14ac:dyDescent="0.2">
      <c r="B559" s="17"/>
    </row>
    <row r="560" spans="2:2" ht="12.75" x14ac:dyDescent="0.2">
      <c r="B560" s="17"/>
    </row>
    <row r="561" spans="2:2" ht="12.75" x14ac:dyDescent="0.2">
      <c r="B561" s="17"/>
    </row>
    <row r="562" spans="2:2" ht="12.75" x14ac:dyDescent="0.2">
      <c r="B562" s="17"/>
    </row>
    <row r="563" spans="2:2" ht="12.75" x14ac:dyDescent="0.2">
      <c r="B563" s="17"/>
    </row>
    <row r="564" spans="2:2" ht="12.75" x14ac:dyDescent="0.2">
      <c r="B564" s="17"/>
    </row>
    <row r="565" spans="2:2" ht="12.75" x14ac:dyDescent="0.2">
      <c r="B565" s="17"/>
    </row>
    <row r="566" spans="2:2" ht="12.75" x14ac:dyDescent="0.2">
      <c r="B566" s="17"/>
    </row>
    <row r="567" spans="2:2" ht="12.75" x14ac:dyDescent="0.2">
      <c r="B567" s="17"/>
    </row>
    <row r="568" spans="2:2" ht="12.75" x14ac:dyDescent="0.2">
      <c r="B568" s="17"/>
    </row>
    <row r="569" spans="2:2" ht="12.75" x14ac:dyDescent="0.2">
      <c r="B569" s="17"/>
    </row>
    <row r="570" spans="2:2" ht="12.75" x14ac:dyDescent="0.2">
      <c r="B570" s="17"/>
    </row>
    <row r="571" spans="2:2" ht="12.75" x14ac:dyDescent="0.2">
      <c r="B571" s="17"/>
    </row>
    <row r="572" spans="2:2" ht="12.75" x14ac:dyDescent="0.2">
      <c r="B572" s="17"/>
    </row>
    <row r="573" spans="2:2" ht="12.75" x14ac:dyDescent="0.2">
      <c r="B573" s="17"/>
    </row>
    <row r="574" spans="2:2" ht="12.75" x14ac:dyDescent="0.2">
      <c r="B574" s="17"/>
    </row>
    <row r="575" spans="2:2" ht="12.75" x14ac:dyDescent="0.2">
      <c r="B575" s="17"/>
    </row>
    <row r="576" spans="2:2" ht="12.75" x14ac:dyDescent="0.2">
      <c r="B576" s="17"/>
    </row>
    <row r="577" spans="2:2" ht="12.75" x14ac:dyDescent="0.2">
      <c r="B577" s="17"/>
    </row>
    <row r="578" spans="2:2" ht="12.75" x14ac:dyDescent="0.2">
      <c r="B578" s="17"/>
    </row>
    <row r="579" spans="2:2" ht="12.75" x14ac:dyDescent="0.2">
      <c r="B579" s="17"/>
    </row>
    <row r="580" spans="2:2" ht="12.75" x14ac:dyDescent="0.2">
      <c r="B580" s="17"/>
    </row>
    <row r="581" spans="2:2" ht="12.75" x14ac:dyDescent="0.2">
      <c r="B581" s="17"/>
    </row>
    <row r="582" spans="2:2" ht="12.75" x14ac:dyDescent="0.2">
      <c r="B582" s="17"/>
    </row>
    <row r="583" spans="2:2" ht="12.75" x14ac:dyDescent="0.2">
      <c r="B583" s="17"/>
    </row>
    <row r="584" spans="2:2" ht="12.75" x14ac:dyDescent="0.2">
      <c r="B584" s="17"/>
    </row>
    <row r="585" spans="2:2" ht="12.75" x14ac:dyDescent="0.2">
      <c r="B585" s="17"/>
    </row>
    <row r="586" spans="2:2" ht="12.75" x14ac:dyDescent="0.2">
      <c r="B586" s="17"/>
    </row>
    <row r="587" spans="2:2" ht="12.75" x14ac:dyDescent="0.2">
      <c r="B587" s="17"/>
    </row>
    <row r="588" spans="2:2" ht="12.75" x14ac:dyDescent="0.2">
      <c r="B588" s="17"/>
    </row>
    <row r="589" spans="2:2" ht="12.75" x14ac:dyDescent="0.2">
      <c r="B589" s="17"/>
    </row>
    <row r="590" spans="2:2" ht="12.75" x14ac:dyDescent="0.2">
      <c r="B590" s="17"/>
    </row>
    <row r="591" spans="2:2" ht="12.75" x14ac:dyDescent="0.2">
      <c r="B591" s="17"/>
    </row>
    <row r="592" spans="2:2" ht="12.75" x14ac:dyDescent="0.2">
      <c r="B592" s="17"/>
    </row>
    <row r="593" spans="2:2" ht="12.75" x14ac:dyDescent="0.2">
      <c r="B593" s="17"/>
    </row>
    <row r="594" spans="2:2" ht="12.75" x14ac:dyDescent="0.2">
      <c r="B594" s="17"/>
    </row>
    <row r="595" spans="2:2" ht="12.75" x14ac:dyDescent="0.2">
      <c r="B595" s="17"/>
    </row>
    <row r="596" spans="2:2" ht="12.75" x14ac:dyDescent="0.2">
      <c r="B596" s="17"/>
    </row>
    <row r="597" spans="2:2" ht="12.75" x14ac:dyDescent="0.2">
      <c r="B597" s="17"/>
    </row>
    <row r="598" spans="2:2" ht="12.75" x14ac:dyDescent="0.2">
      <c r="B598" s="17"/>
    </row>
    <row r="599" spans="2:2" ht="12.75" x14ac:dyDescent="0.2">
      <c r="B599" s="17"/>
    </row>
    <row r="600" spans="2:2" ht="12.75" x14ac:dyDescent="0.2">
      <c r="B600" s="17"/>
    </row>
    <row r="601" spans="2:2" ht="12.75" x14ac:dyDescent="0.2">
      <c r="B601" s="17"/>
    </row>
    <row r="602" spans="2:2" ht="12.75" x14ac:dyDescent="0.2">
      <c r="B602" s="17"/>
    </row>
    <row r="603" spans="2:2" ht="12.75" x14ac:dyDescent="0.2">
      <c r="B603" s="17"/>
    </row>
    <row r="604" spans="2:2" ht="12.75" x14ac:dyDescent="0.2">
      <c r="B604" s="17"/>
    </row>
    <row r="605" spans="2:2" ht="12.75" x14ac:dyDescent="0.2">
      <c r="B605" s="17"/>
    </row>
    <row r="606" spans="2:2" ht="12.75" x14ac:dyDescent="0.2">
      <c r="B606" s="17"/>
    </row>
    <row r="607" spans="2:2" ht="12.75" x14ac:dyDescent="0.2">
      <c r="B607" s="17"/>
    </row>
    <row r="608" spans="2:2" ht="12.75" x14ac:dyDescent="0.2">
      <c r="B608" s="17"/>
    </row>
    <row r="609" spans="2:2" ht="12.75" x14ac:dyDescent="0.2">
      <c r="B609" s="17"/>
    </row>
    <row r="610" spans="2:2" ht="12.75" x14ac:dyDescent="0.2">
      <c r="B610" s="17"/>
    </row>
    <row r="611" spans="2:2" ht="12.75" x14ac:dyDescent="0.2">
      <c r="B611" s="17"/>
    </row>
    <row r="612" spans="2:2" ht="12.75" x14ac:dyDescent="0.2">
      <c r="B612" s="17"/>
    </row>
    <row r="613" spans="2:2" ht="12.75" x14ac:dyDescent="0.2">
      <c r="B613" s="17"/>
    </row>
    <row r="614" spans="2:2" ht="12.75" x14ac:dyDescent="0.2">
      <c r="B614" s="17"/>
    </row>
    <row r="615" spans="2:2" ht="12.75" x14ac:dyDescent="0.2">
      <c r="B615" s="17"/>
    </row>
    <row r="616" spans="2:2" ht="12.75" x14ac:dyDescent="0.2">
      <c r="B616" s="17"/>
    </row>
    <row r="617" spans="2:2" ht="12.75" x14ac:dyDescent="0.2">
      <c r="B617" s="17"/>
    </row>
    <row r="618" spans="2:2" ht="12.75" x14ac:dyDescent="0.2">
      <c r="B618" s="17"/>
    </row>
    <row r="619" spans="2:2" ht="12.75" x14ac:dyDescent="0.2">
      <c r="B619" s="17"/>
    </row>
    <row r="620" spans="2:2" ht="12.75" x14ac:dyDescent="0.2">
      <c r="B620" s="17"/>
    </row>
    <row r="621" spans="2:2" ht="12.75" x14ac:dyDescent="0.2">
      <c r="B621" s="17"/>
    </row>
    <row r="622" spans="2:2" ht="12.75" x14ac:dyDescent="0.2">
      <c r="B622" s="17"/>
    </row>
    <row r="623" spans="2:2" ht="12.75" x14ac:dyDescent="0.2">
      <c r="B623" s="17"/>
    </row>
    <row r="624" spans="2:2" ht="12.75" x14ac:dyDescent="0.2">
      <c r="B624" s="17"/>
    </row>
    <row r="625" spans="2:2" ht="12.75" x14ac:dyDescent="0.2">
      <c r="B625" s="17"/>
    </row>
    <row r="626" spans="2:2" ht="12.75" x14ac:dyDescent="0.2">
      <c r="B626" s="17"/>
    </row>
    <row r="627" spans="2:2" ht="12.75" x14ac:dyDescent="0.2">
      <c r="B627" s="17"/>
    </row>
    <row r="628" spans="2:2" ht="12.75" x14ac:dyDescent="0.2">
      <c r="B628" s="17"/>
    </row>
    <row r="629" spans="2:2" ht="12.75" x14ac:dyDescent="0.2">
      <c r="B629" s="17"/>
    </row>
    <row r="630" spans="2:2" ht="12.75" x14ac:dyDescent="0.2">
      <c r="B630" s="17"/>
    </row>
    <row r="631" spans="2:2" ht="12.75" x14ac:dyDescent="0.2">
      <c r="B631" s="17"/>
    </row>
    <row r="632" spans="2:2" ht="12.75" x14ac:dyDescent="0.2">
      <c r="B632" s="17"/>
    </row>
    <row r="633" spans="2:2" ht="12.75" x14ac:dyDescent="0.2">
      <c r="B633" s="17"/>
    </row>
    <row r="634" spans="2:2" ht="12.75" x14ac:dyDescent="0.2">
      <c r="B634" s="17"/>
    </row>
    <row r="635" spans="2:2" ht="12.75" x14ac:dyDescent="0.2">
      <c r="B635" s="17"/>
    </row>
    <row r="636" spans="2:2" ht="12.75" x14ac:dyDescent="0.2">
      <c r="B636" s="17"/>
    </row>
    <row r="637" spans="2:2" ht="12.75" x14ac:dyDescent="0.2">
      <c r="B637" s="17"/>
    </row>
    <row r="638" spans="2:2" ht="12.75" x14ac:dyDescent="0.2">
      <c r="B638" s="17"/>
    </row>
    <row r="639" spans="2:2" ht="12.75" x14ac:dyDescent="0.2">
      <c r="B639" s="17"/>
    </row>
    <row r="640" spans="2:2" ht="12.75" x14ac:dyDescent="0.2">
      <c r="B640" s="17"/>
    </row>
    <row r="641" spans="2:2" ht="12.75" x14ac:dyDescent="0.2">
      <c r="B641" s="17"/>
    </row>
    <row r="642" spans="2:2" ht="12.75" x14ac:dyDescent="0.2">
      <c r="B642" s="17"/>
    </row>
    <row r="643" spans="2:2" ht="12.75" x14ac:dyDescent="0.2">
      <c r="B643" s="17"/>
    </row>
    <row r="644" spans="2:2" ht="12.75" x14ac:dyDescent="0.2">
      <c r="B644" s="17"/>
    </row>
    <row r="645" spans="2:2" ht="12.75" x14ac:dyDescent="0.2">
      <c r="B645" s="17"/>
    </row>
    <row r="646" spans="2:2" ht="12.75" x14ac:dyDescent="0.2">
      <c r="B646" s="17"/>
    </row>
    <row r="647" spans="2:2" ht="12.75" x14ac:dyDescent="0.2">
      <c r="B647" s="17"/>
    </row>
    <row r="648" spans="2:2" ht="12.75" x14ac:dyDescent="0.2">
      <c r="B648" s="17"/>
    </row>
    <row r="649" spans="2:2" ht="12.75" x14ac:dyDescent="0.2">
      <c r="B649" s="17"/>
    </row>
    <row r="650" spans="2:2" ht="12.75" x14ac:dyDescent="0.2">
      <c r="B650" s="17"/>
    </row>
    <row r="651" spans="2:2" ht="12.75" x14ac:dyDescent="0.2">
      <c r="B651" s="17"/>
    </row>
    <row r="652" spans="2:2" ht="12.75" x14ac:dyDescent="0.2">
      <c r="B652" s="17"/>
    </row>
    <row r="653" spans="2:2" ht="12.75" x14ac:dyDescent="0.2">
      <c r="B653" s="17"/>
    </row>
    <row r="654" spans="2:2" ht="12.75" x14ac:dyDescent="0.2">
      <c r="B654" s="17"/>
    </row>
    <row r="655" spans="2:2" ht="12.75" x14ac:dyDescent="0.2">
      <c r="B655" s="17"/>
    </row>
    <row r="656" spans="2:2" ht="12.75" x14ac:dyDescent="0.2">
      <c r="B656" s="17"/>
    </row>
    <row r="657" spans="2:2" ht="12.75" x14ac:dyDescent="0.2">
      <c r="B657" s="17"/>
    </row>
    <row r="658" spans="2:2" ht="12.75" x14ac:dyDescent="0.2">
      <c r="B658" s="17"/>
    </row>
    <row r="659" spans="2:2" ht="12.75" x14ac:dyDescent="0.2">
      <c r="B659" s="17"/>
    </row>
    <row r="660" spans="2:2" ht="12.75" x14ac:dyDescent="0.2">
      <c r="B660" s="17"/>
    </row>
    <row r="661" spans="2:2" ht="12.75" x14ac:dyDescent="0.2">
      <c r="B661" s="17"/>
    </row>
    <row r="662" spans="2:2" ht="12.75" x14ac:dyDescent="0.2">
      <c r="B662" s="17"/>
    </row>
    <row r="663" spans="2:2" ht="12.75" x14ac:dyDescent="0.2">
      <c r="B663" s="17"/>
    </row>
    <row r="664" spans="2:2" ht="12.75" x14ac:dyDescent="0.2">
      <c r="B664" s="17"/>
    </row>
    <row r="665" spans="2:2" ht="12.75" x14ac:dyDescent="0.2">
      <c r="B665" s="17"/>
    </row>
    <row r="666" spans="2:2" ht="12.75" x14ac:dyDescent="0.2">
      <c r="B666" s="17"/>
    </row>
    <row r="667" spans="2:2" ht="12.75" x14ac:dyDescent="0.2">
      <c r="B667" s="17"/>
    </row>
    <row r="668" spans="2:2" ht="12.75" x14ac:dyDescent="0.2">
      <c r="B668" s="17"/>
    </row>
    <row r="669" spans="2:2" ht="12.75" x14ac:dyDescent="0.2">
      <c r="B669" s="17"/>
    </row>
    <row r="670" spans="2:2" ht="12.75" x14ac:dyDescent="0.2">
      <c r="B670" s="17"/>
    </row>
    <row r="671" spans="2:2" ht="12.75" x14ac:dyDescent="0.2">
      <c r="B671" s="17"/>
    </row>
    <row r="672" spans="2:2" ht="12.75" x14ac:dyDescent="0.2">
      <c r="B672" s="17"/>
    </row>
    <row r="673" spans="2:2" ht="12.75" x14ac:dyDescent="0.2">
      <c r="B673" s="17"/>
    </row>
    <row r="674" spans="2:2" ht="12.75" x14ac:dyDescent="0.2">
      <c r="B674" s="17"/>
    </row>
    <row r="675" spans="2:2" ht="12.75" x14ac:dyDescent="0.2">
      <c r="B675" s="17"/>
    </row>
    <row r="676" spans="2:2" ht="12.75" x14ac:dyDescent="0.2">
      <c r="B676" s="17"/>
    </row>
    <row r="677" spans="2:2" ht="12.75" x14ac:dyDescent="0.2">
      <c r="B677" s="17"/>
    </row>
    <row r="678" spans="2:2" ht="12.75" x14ac:dyDescent="0.2">
      <c r="B678" s="17"/>
    </row>
    <row r="679" spans="2:2" ht="12.75" x14ac:dyDescent="0.2">
      <c r="B679" s="17"/>
    </row>
    <row r="680" spans="2:2" ht="12.75" x14ac:dyDescent="0.2">
      <c r="B680" s="17"/>
    </row>
    <row r="681" spans="2:2" ht="12.75" x14ac:dyDescent="0.2">
      <c r="B681" s="17"/>
    </row>
    <row r="682" spans="2:2" ht="12.75" x14ac:dyDescent="0.2">
      <c r="B682" s="17"/>
    </row>
    <row r="683" spans="2:2" ht="12.75" x14ac:dyDescent="0.2">
      <c r="B683" s="17"/>
    </row>
    <row r="684" spans="2:2" ht="12.75" x14ac:dyDescent="0.2">
      <c r="B684" s="17"/>
    </row>
    <row r="685" spans="2:2" ht="12.75" x14ac:dyDescent="0.2">
      <c r="B685" s="17"/>
    </row>
    <row r="686" spans="2:2" ht="12.75" x14ac:dyDescent="0.2">
      <c r="B686" s="17"/>
    </row>
    <row r="687" spans="2:2" ht="12.75" x14ac:dyDescent="0.2">
      <c r="B687" s="17"/>
    </row>
    <row r="688" spans="2:2" ht="12.75" x14ac:dyDescent="0.2">
      <c r="B688" s="17"/>
    </row>
    <row r="689" spans="2:2" ht="12.75" x14ac:dyDescent="0.2">
      <c r="B689" s="17"/>
    </row>
    <row r="690" spans="2:2" ht="12.75" x14ac:dyDescent="0.2">
      <c r="B690" s="17"/>
    </row>
    <row r="691" spans="2:2" ht="12.75" x14ac:dyDescent="0.2">
      <c r="B691" s="17"/>
    </row>
    <row r="692" spans="2:2" ht="12.75" x14ac:dyDescent="0.2">
      <c r="B692" s="17"/>
    </row>
    <row r="693" spans="2:2" ht="12.75" x14ac:dyDescent="0.2">
      <c r="B693" s="17"/>
    </row>
    <row r="694" spans="2:2" ht="12.75" x14ac:dyDescent="0.2">
      <c r="B694" s="17"/>
    </row>
    <row r="695" spans="2:2" ht="12.75" x14ac:dyDescent="0.2">
      <c r="B695" s="17"/>
    </row>
    <row r="696" spans="2:2" ht="12.75" x14ac:dyDescent="0.2">
      <c r="B696" s="17"/>
    </row>
    <row r="697" spans="2:2" ht="12.75" x14ac:dyDescent="0.2">
      <c r="B697" s="17"/>
    </row>
    <row r="698" spans="2:2" ht="12.75" x14ac:dyDescent="0.2">
      <c r="B698" s="17"/>
    </row>
    <row r="699" spans="2:2" ht="12.75" x14ac:dyDescent="0.2">
      <c r="B699" s="17"/>
    </row>
    <row r="700" spans="2:2" ht="12.75" x14ac:dyDescent="0.2">
      <c r="B700" s="17"/>
    </row>
    <row r="701" spans="2:2" ht="12.75" x14ac:dyDescent="0.2">
      <c r="B701" s="17"/>
    </row>
    <row r="702" spans="2:2" ht="12.75" x14ac:dyDescent="0.2">
      <c r="B702" s="17"/>
    </row>
    <row r="703" spans="2:2" ht="12.75" x14ac:dyDescent="0.2">
      <c r="B703" s="17"/>
    </row>
    <row r="704" spans="2:2" ht="12.75" x14ac:dyDescent="0.2">
      <c r="B704" s="17"/>
    </row>
    <row r="705" spans="2:2" ht="12.75" x14ac:dyDescent="0.2">
      <c r="B705" s="17"/>
    </row>
    <row r="706" spans="2:2" ht="12.75" x14ac:dyDescent="0.2">
      <c r="B706" s="17"/>
    </row>
    <row r="707" spans="2:2" ht="12.75" x14ac:dyDescent="0.2">
      <c r="B707" s="17"/>
    </row>
    <row r="708" spans="2:2" ht="12.75" x14ac:dyDescent="0.2">
      <c r="B708" s="17"/>
    </row>
    <row r="709" spans="2:2" ht="12.75" x14ac:dyDescent="0.2">
      <c r="B709" s="17"/>
    </row>
    <row r="710" spans="2:2" ht="12.75" x14ac:dyDescent="0.2">
      <c r="B710" s="17"/>
    </row>
    <row r="711" spans="2:2" ht="12.75" x14ac:dyDescent="0.2">
      <c r="B711" s="17"/>
    </row>
    <row r="712" spans="2:2" ht="12.75" x14ac:dyDescent="0.2">
      <c r="B712" s="17"/>
    </row>
    <row r="713" spans="2:2" ht="12.75" x14ac:dyDescent="0.2">
      <c r="B713" s="17"/>
    </row>
    <row r="714" spans="2:2" ht="12.75" x14ac:dyDescent="0.2">
      <c r="B714" s="17"/>
    </row>
    <row r="715" spans="2:2" ht="12.75" x14ac:dyDescent="0.2">
      <c r="B715" s="17"/>
    </row>
    <row r="716" spans="2:2" ht="12.75" x14ac:dyDescent="0.2">
      <c r="B716" s="17"/>
    </row>
    <row r="717" spans="2:2" ht="12.75" x14ac:dyDescent="0.2">
      <c r="B717" s="17"/>
    </row>
    <row r="718" spans="2:2" ht="12.75" x14ac:dyDescent="0.2">
      <c r="B718" s="17"/>
    </row>
    <row r="719" spans="2:2" ht="12.75" x14ac:dyDescent="0.2">
      <c r="B719" s="17"/>
    </row>
    <row r="720" spans="2:2" ht="12.75" x14ac:dyDescent="0.2">
      <c r="B720" s="17"/>
    </row>
    <row r="721" spans="2:2" ht="12.75" x14ac:dyDescent="0.2">
      <c r="B721" s="17"/>
    </row>
    <row r="722" spans="2:2" ht="12.75" x14ac:dyDescent="0.2">
      <c r="B722" s="17"/>
    </row>
    <row r="723" spans="2:2" ht="12.75" x14ac:dyDescent="0.2">
      <c r="B723" s="17"/>
    </row>
    <row r="724" spans="2:2" ht="12.75" x14ac:dyDescent="0.2">
      <c r="B724" s="17"/>
    </row>
    <row r="725" spans="2:2" ht="12.75" x14ac:dyDescent="0.2">
      <c r="B725" s="17"/>
    </row>
    <row r="726" spans="2:2" ht="12.75" x14ac:dyDescent="0.2">
      <c r="B726" s="17"/>
    </row>
    <row r="727" spans="2:2" ht="12.75" x14ac:dyDescent="0.2">
      <c r="B727" s="17"/>
    </row>
    <row r="728" spans="2:2" ht="12.75" x14ac:dyDescent="0.2">
      <c r="B728" s="17"/>
    </row>
    <row r="729" spans="2:2" ht="12.75" x14ac:dyDescent="0.2">
      <c r="B729" s="17"/>
    </row>
    <row r="730" spans="2:2" ht="12.75" x14ac:dyDescent="0.2">
      <c r="B730" s="17"/>
    </row>
    <row r="731" spans="2:2" ht="12.75" x14ac:dyDescent="0.2">
      <c r="B731" s="17"/>
    </row>
    <row r="732" spans="2:2" ht="12.75" x14ac:dyDescent="0.2">
      <c r="B732" s="17"/>
    </row>
    <row r="733" spans="2:2" ht="12.75" x14ac:dyDescent="0.2">
      <c r="B733" s="17"/>
    </row>
    <row r="734" spans="2:2" ht="12.75" x14ac:dyDescent="0.2">
      <c r="B734" s="17"/>
    </row>
    <row r="735" spans="2:2" ht="12.75" x14ac:dyDescent="0.2">
      <c r="B735" s="17"/>
    </row>
    <row r="736" spans="2:2" ht="12.75" x14ac:dyDescent="0.2">
      <c r="B736" s="17"/>
    </row>
    <row r="737" spans="2:2" ht="12.75" x14ac:dyDescent="0.2">
      <c r="B737" s="17"/>
    </row>
    <row r="738" spans="2:2" ht="12.75" x14ac:dyDescent="0.2">
      <c r="B738" s="17"/>
    </row>
    <row r="739" spans="2:2" ht="12.75" x14ac:dyDescent="0.2">
      <c r="B739" s="17"/>
    </row>
    <row r="740" spans="2:2" ht="12.75" x14ac:dyDescent="0.2">
      <c r="B740" s="17"/>
    </row>
    <row r="741" spans="2:2" ht="12.75" x14ac:dyDescent="0.2">
      <c r="B741" s="17"/>
    </row>
    <row r="742" spans="2:2" ht="12.75" x14ac:dyDescent="0.2">
      <c r="B742" s="17"/>
    </row>
    <row r="743" spans="2:2" ht="12.75" x14ac:dyDescent="0.2">
      <c r="B743" s="17"/>
    </row>
    <row r="744" spans="2:2" ht="12.75" x14ac:dyDescent="0.2">
      <c r="B744" s="17"/>
    </row>
    <row r="745" spans="2:2" ht="12.75" x14ac:dyDescent="0.2">
      <c r="B745" s="17"/>
    </row>
    <row r="746" spans="2:2" ht="12.75" x14ac:dyDescent="0.2">
      <c r="B746" s="17"/>
    </row>
    <row r="747" spans="2:2" ht="12.75" x14ac:dyDescent="0.2">
      <c r="B747" s="17"/>
    </row>
    <row r="748" spans="2:2" ht="12.75" x14ac:dyDescent="0.2">
      <c r="B748" s="17"/>
    </row>
    <row r="749" spans="2:2" ht="12.75" x14ac:dyDescent="0.2">
      <c r="B749" s="17"/>
    </row>
    <row r="750" spans="2:2" ht="12.75" x14ac:dyDescent="0.2">
      <c r="B750" s="17"/>
    </row>
    <row r="751" spans="2:2" ht="12.75" x14ac:dyDescent="0.2">
      <c r="B751" s="17"/>
    </row>
    <row r="752" spans="2:2" ht="12.75" x14ac:dyDescent="0.2">
      <c r="B752" s="17"/>
    </row>
    <row r="753" spans="2:2" ht="12.75" x14ac:dyDescent="0.2">
      <c r="B753" s="17"/>
    </row>
    <row r="754" spans="2:2" ht="12.75" x14ac:dyDescent="0.2">
      <c r="B754" s="17"/>
    </row>
    <row r="755" spans="2:2" ht="12.75" x14ac:dyDescent="0.2">
      <c r="B755" s="17"/>
    </row>
    <row r="756" spans="2:2" ht="12.75" x14ac:dyDescent="0.2">
      <c r="B756" s="17"/>
    </row>
    <row r="757" spans="2:2" ht="12.75" x14ac:dyDescent="0.2">
      <c r="B757" s="17"/>
    </row>
    <row r="758" spans="2:2" ht="12.75" x14ac:dyDescent="0.2">
      <c r="B758" s="17"/>
    </row>
    <row r="759" spans="2:2" ht="12.75" x14ac:dyDescent="0.2">
      <c r="B759" s="17"/>
    </row>
    <row r="760" spans="2:2" ht="12.75" x14ac:dyDescent="0.2">
      <c r="B760" s="17"/>
    </row>
    <row r="761" spans="2:2" ht="12.75" x14ac:dyDescent="0.2">
      <c r="B761" s="17"/>
    </row>
    <row r="762" spans="2:2" ht="12.75" x14ac:dyDescent="0.2">
      <c r="B762" s="17"/>
    </row>
    <row r="763" spans="2:2" ht="12.75" x14ac:dyDescent="0.2">
      <c r="B763" s="17"/>
    </row>
    <row r="764" spans="2:2" ht="12.75" x14ac:dyDescent="0.2">
      <c r="B764" s="17"/>
    </row>
    <row r="765" spans="2:2" ht="12.75" x14ac:dyDescent="0.2">
      <c r="B765" s="17"/>
    </row>
    <row r="766" spans="2:2" ht="12.75" x14ac:dyDescent="0.2">
      <c r="B766" s="17"/>
    </row>
    <row r="767" spans="2:2" ht="12.75" x14ac:dyDescent="0.2">
      <c r="B767" s="17"/>
    </row>
    <row r="768" spans="2:2" ht="12.75" x14ac:dyDescent="0.2">
      <c r="B768" s="17"/>
    </row>
    <row r="769" spans="2:2" ht="12.75" x14ac:dyDescent="0.2">
      <c r="B769" s="17"/>
    </row>
    <row r="770" spans="2:2" ht="12.75" x14ac:dyDescent="0.2">
      <c r="B770" s="17"/>
    </row>
    <row r="771" spans="2:2" ht="12.75" x14ac:dyDescent="0.2">
      <c r="B771" s="17"/>
    </row>
    <row r="772" spans="2:2" ht="12.75" x14ac:dyDescent="0.2">
      <c r="B772" s="17"/>
    </row>
    <row r="773" spans="2:2" ht="12.75" x14ac:dyDescent="0.2">
      <c r="B773" s="17"/>
    </row>
    <row r="774" spans="2:2" ht="12.75" x14ac:dyDescent="0.2">
      <c r="B774" s="17"/>
    </row>
    <row r="775" spans="2:2" ht="12.75" x14ac:dyDescent="0.2">
      <c r="B775" s="17"/>
    </row>
    <row r="776" spans="2:2" ht="12.75" x14ac:dyDescent="0.2">
      <c r="B776" s="17"/>
    </row>
    <row r="777" spans="2:2" ht="12.75" x14ac:dyDescent="0.2">
      <c r="B777" s="17"/>
    </row>
    <row r="778" spans="2:2" ht="12.75" x14ac:dyDescent="0.2">
      <c r="B778" s="17"/>
    </row>
    <row r="779" spans="2:2" ht="12.75" x14ac:dyDescent="0.2">
      <c r="B779" s="17"/>
    </row>
    <row r="780" spans="2:2" ht="12.75" x14ac:dyDescent="0.2">
      <c r="B780" s="17"/>
    </row>
    <row r="781" spans="2:2" ht="12.75" x14ac:dyDescent="0.2">
      <c r="B781" s="17"/>
    </row>
    <row r="782" spans="2:2" ht="12.75" x14ac:dyDescent="0.2">
      <c r="B782" s="17"/>
    </row>
    <row r="783" spans="2:2" ht="12.75" x14ac:dyDescent="0.2">
      <c r="B783" s="17"/>
    </row>
    <row r="784" spans="2:2" ht="12.75" x14ac:dyDescent="0.2">
      <c r="B784" s="17"/>
    </row>
    <row r="785" spans="2:2" ht="12.75" x14ac:dyDescent="0.2">
      <c r="B785" s="17"/>
    </row>
    <row r="786" spans="2:2" ht="12.75" x14ac:dyDescent="0.2">
      <c r="B786" s="17"/>
    </row>
    <row r="787" spans="2:2" ht="12.75" x14ac:dyDescent="0.2">
      <c r="B787" s="17"/>
    </row>
    <row r="788" spans="2:2" ht="12.75" x14ac:dyDescent="0.2">
      <c r="B788" s="17"/>
    </row>
    <row r="789" spans="2:2" ht="12.75" x14ac:dyDescent="0.2">
      <c r="B789" s="17"/>
    </row>
    <row r="790" spans="2:2" ht="12.75" x14ac:dyDescent="0.2">
      <c r="B790" s="17"/>
    </row>
    <row r="791" spans="2:2" ht="12.75" x14ac:dyDescent="0.2">
      <c r="B791" s="17"/>
    </row>
    <row r="792" spans="2:2" ht="12.75" x14ac:dyDescent="0.2">
      <c r="B792" s="17"/>
    </row>
    <row r="793" spans="2:2" ht="12.75" x14ac:dyDescent="0.2">
      <c r="B793" s="17"/>
    </row>
    <row r="794" spans="2:2" ht="12.75" x14ac:dyDescent="0.2">
      <c r="B794" s="17"/>
    </row>
    <row r="795" spans="2:2" ht="12.75" x14ac:dyDescent="0.2">
      <c r="B795" s="17"/>
    </row>
    <row r="796" spans="2:2" ht="12.75" x14ac:dyDescent="0.2">
      <c r="B796" s="17"/>
    </row>
    <row r="797" spans="2:2" ht="12.75" x14ac:dyDescent="0.2">
      <c r="B797" s="17"/>
    </row>
    <row r="798" spans="2:2" ht="12.75" x14ac:dyDescent="0.2">
      <c r="B798" s="17"/>
    </row>
    <row r="799" spans="2:2" ht="12.75" x14ac:dyDescent="0.2">
      <c r="B799" s="17"/>
    </row>
    <row r="800" spans="2:2" ht="12.75" x14ac:dyDescent="0.2">
      <c r="B800" s="17"/>
    </row>
    <row r="801" spans="2:2" ht="12.75" x14ac:dyDescent="0.2">
      <c r="B801" s="17"/>
    </row>
    <row r="802" spans="2:2" ht="12.75" x14ac:dyDescent="0.2">
      <c r="B802" s="17"/>
    </row>
    <row r="803" spans="2:2" ht="12.75" x14ac:dyDescent="0.2">
      <c r="B803" s="17"/>
    </row>
    <row r="804" spans="2:2" ht="12.75" x14ac:dyDescent="0.2">
      <c r="B804" s="17"/>
    </row>
    <row r="805" spans="2:2" ht="12.75" x14ac:dyDescent="0.2">
      <c r="B805" s="17"/>
    </row>
    <row r="806" spans="2:2" ht="12.75" x14ac:dyDescent="0.2">
      <c r="B806" s="17"/>
    </row>
    <row r="807" spans="2:2" ht="12.75" x14ac:dyDescent="0.2">
      <c r="B807" s="17"/>
    </row>
    <row r="808" spans="2:2" ht="12.75" x14ac:dyDescent="0.2">
      <c r="B808" s="17"/>
    </row>
    <row r="809" spans="2:2" ht="12.75" x14ac:dyDescent="0.2">
      <c r="B809" s="17"/>
    </row>
    <row r="810" spans="2:2" ht="12.75" x14ac:dyDescent="0.2">
      <c r="B810" s="17"/>
    </row>
    <row r="811" spans="2:2" ht="12.75" x14ac:dyDescent="0.2">
      <c r="B811" s="17"/>
    </row>
    <row r="812" spans="2:2" ht="12.75" x14ac:dyDescent="0.2">
      <c r="B812" s="17"/>
    </row>
    <row r="813" spans="2:2" ht="12.75" x14ac:dyDescent="0.2">
      <c r="B813" s="17"/>
    </row>
    <row r="814" spans="2:2" ht="12.75" x14ac:dyDescent="0.2">
      <c r="B814" s="17"/>
    </row>
    <row r="815" spans="2:2" ht="12.75" x14ac:dyDescent="0.2">
      <c r="B815" s="17"/>
    </row>
    <row r="816" spans="2:2" ht="12.75" x14ac:dyDescent="0.2">
      <c r="B816" s="17"/>
    </row>
    <row r="817" spans="2:2" ht="12.75" x14ac:dyDescent="0.2">
      <c r="B817" s="17"/>
    </row>
    <row r="818" spans="2:2" ht="12.75" x14ac:dyDescent="0.2">
      <c r="B818" s="17"/>
    </row>
    <row r="819" spans="2:2" ht="12.75" x14ac:dyDescent="0.2">
      <c r="B819" s="17"/>
    </row>
    <row r="820" spans="2:2" ht="12.75" x14ac:dyDescent="0.2">
      <c r="B820" s="17"/>
    </row>
    <row r="821" spans="2:2" ht="12.75" x14ac:dyDescent="0.2">
      <c r="B821" s="17"/>
    </row>
    <row r="822" spans="2:2" ht="12.75" x14ac:dyDescent="0.2">
      <c r="B822" s="17"/>
    </row>
    <row r="823" spans="2:2" ht="12.75" x14ac:dyDescent="0.2">
      <c r="B823" s="17"/>
    </row>
    <row r="824" spans="2:2" ht="12.75" x14ac:dyDescent="0.2">
      <c r="B824" s="17"/>
    </row>
    <row r="825" spans="2:2" ht="12.75" x14ac:dyDescent="0.2">
      <c r="B825" s="17"/>
    </row>
    <row r="826" spans="2:2" ht="12.75" x14ac:dyDescent="0.2">
      <c r="B826" s="17"/>
    </row>
    <row r="827" spans="2:2" ht="12.75" x14ac:dyDescent="0.2">
      <c r="B827" s="17"/>
    </row>
    <row r="828" spans="2:2" ht="12.75" x14ac:dyDescent="0.2">
      <c r="B828" s="17"/>
    </row>
    <row r="829" spans="2:2" ht="12.75" x14ac:dyDescent="0.2">
      <c r="B829" s="17"/>
    </row>
    <row r="830" spans="2:2" ht="12.75" x14ac:dyDescent="0.2">
      <c r="B830" s="17"/>
    </row>
    <row r="831" spans="2:2" ht="12.75" x14ac:dyDescent="0.2">
      <c r="B831" s="17"/>
    </row>
    <row r="832" spans="2:2" ht="12.75" x14ac:dyDescent="0.2">
      <c r="B832" s="17"/>
    </row>
    <row r="833" spans="2:2" ht="12.75" x14ac:dyDescent="0.2">
      <c r="B833" s="17"/>
    </row>
    <row r="834" spans="2:2" ht="12.75" x14ac:dyDescent="0.2">
      <c r="B834" s="17"/>
    </row>
    <row r="835" spans="2:2" ht="12.75" x14ac:dyDescent="0.2">
      <c r="B835" s="17"/>
    </row>
    <row r="836" spans="2:2" ht="12.75" x14ac:dyDescent="0.2">
      <c r="B836" s="17"/>
    </row>
    <row r="837" spans="2:2" ht="12.75" x14ac:dyDescent="0.2">
      <c r="B837" s="17"/>
    </row>
    <row r="838" spans="2:2" ht="12.75" x14ac:dyDescent="0.2">
      <c r="B838" s="17"/>
    </row>
    <row r="839" spans="2:2" ht="12.75" x14ac:dyDescent="0.2">
      <c r="B839" s="17"/>
    </row>
    <row r="840" spans="2:2" ht="12.75" x14ac:dyDescent="0.2">
      <c r="B840" s="17"/>
    </row>
    <row r="841" spans="2:2" ht="12.75" x14ac:dyDescent="0.2">
      <c r="B841" s="17"/>
    </row>
    <row r="842" spans="2:2" ht="12.75" x14ac:dyDescent="0.2">
      <c r="B842" s="17"/>
    </row>
    <row r="843" spans="2:2" ht="12.75" x14ac:dyDescent="0.2">
      <c r="B843" s="17"/>
    </row>
    <row r="844" spans="2:2" ht="12.75" x14ac:dyDescent="0.2">
      <c r="B844" s="17"/>
    </row>
    <row r="845" spans="2:2" ht="12.75" x14ac:dyDescent="0.2">
      <c r="B845" s="17"/>
    </row>
    <row r="846" spans="2:2" ht="12.75" x14ac:dyDescent="0.2">
      <c r="B846" s="17"/>
    </row>
    <row r="847" spans="2:2" ht="12.75" x14ac:dyDescent="0.2">
      <c r="B847" s="17"/>
    </row>
    <row r="848" spans="2:2" ht="12.75" x14ac:dyDescent="0.2">
      <c r="B848" s="17"/>
    </row>
    <row r="849" spans="2:2" ht="12.75" x14ac:dyDescent="0.2">
      <c r="B849" s="17"/>
    </row>
    <row r="850" spans="2:2" ht="12.75" x14ac:dyDescent="0.2">
      <c r="B850" s="17"/>
    </row>
    <row r="851" spans="2:2" ht="12.75" x14ac:dyDescent="0.2">
      <c r="B851" s="17"/>
    </row>
    <row r="852" spans="2:2" ht="12.75" x14ac:dyDescent="0.2">
      <c r="B852" s="17"/>
    </row>
    <row r="853" spans="2:2" ht="12.75" x14ac:dyDescent="0.2">
      <c r="B853" s="17"/>
    </row>
    <row r="854" spans="2:2" ht="12.75" x14ac:dyDescent="0.2">
      <c r="B854" s="17"/>
    </row>
    <row r="855" spans="2:2" ht="12.75" x14ac:dyDescent="0.2">
      <c r="B855" s="17"/>
    </row>
    <row r="856" spans="2:2" ht="12.75" x14ac:dyDescent="0.2">
      <c r="B856" s="17"/>
    </row>
    <row r="857" spans="2:2" ht="12.75" x14ac:dyDescent="0.2">
      <c r="B857" s="17"/>
    </row>
    <row r="858" spans="2:2" ht="12.75" x14ac:dyDescent="0.2">
      <c r="B858" s="17"/>
    </row>
    <row r="859" spans="2:2" ht="12.75" x14ac:dyDescent="0.2">
      <c r="B859" s="17"/>
    </row>
    <row r="860" spans="2:2" ht="12.75" x14ac:dyDescent="0.2">
      <c r="B860" s="17"/>
    </row>
    <row r="861" spans="2:2" ht="12.75" x14ac:dyDescent="0.2">
      <c r="B861" s="17"/>
    </row>
    <row r="862" spans="2:2" ht="12.75" x14ac:dyDescent="0.2">
      <c r="B862" s="17"/>
    </row>
    <row r="863" spans="2:2" ht="12.75" x14ac:dyDescent="0.2">
      <c r="B863" s="17"/>
    </row>
    <row r="864" spans="2:2" ht="12.75" x14ac:dyDescent="0.2">
      <c r="B864" s="17"/>
    </row>
    <row r="865" spans="2:2" ht="12.75" x14ac:dyDescent="0.2">
      <c r="B865" s="17"/>
    </row>
    <row r="866" spans="2:2" ht="12.75" x14ac:dyDescent="0.2">
      <c r="B866" s="17"/>
    </row>
    <row r="867" spans="2:2" ht="12.75" x14ac:dyDescent="0.2">
      <c r="B867" s="17"/>
    </row>
    <row r="868" spans="2:2" ht="12.75" x14ac:dyDescent="0.2">
      <c r="B868" s="17"/>
    </row>
    <row r="869" spans="2:2" ht="12.75" x14ac:dyDescent="0.2">
      <c r="B869" s="17"/>
    </row>
    <row r="870" spans="2:2" ht="12.75" x14ac:dyDescent="0.2">
      <c r="B870" s="17"/>
    </row>
    <row r="871" spans="2:2" ht="12.75" x14ac:dyDescent="0.2">
      <c r="B871" s="17"/>
    </row>
    <row r="872" spans="2:2" ht="12.75" x14ac:dyDescent="0.2">
      <c r="B872" s="17"/>
    </row>
    <row r="873" spans="2:2" ht="12.75" x14ac:dyDescent="0.2">
      <c r="B873" s="17"/>
    </row>
    <row r="874" spans="2:2" ht="12.75" x14ac:dyDescent="0.2">
      <c r="B874" s="17"/>
    </row>
    <row r="875" spans="2:2" ht="12.75" x14ac:dyDescent="0.2">
      <c r="B875" s="17"/>
    </row>
    <row r="876" spans="2:2" ht="12.75" x14ac:dyDescent="0.2">
      <c r="B876" s="17"/>
    </row>
    <row r="877" spans="2:2" ht="12.75" x14ac:dyDescent="0.2">
      <c r="B877" s="17"/>
    </row>
    <row r="878" spans="2:2" ht="12.75" x14ac:dyDescent="0.2">
      <c r="B878" s="17"/>
    </row>
    <row r="879" spans="2:2" ht="12.75" x14ac:dyDescent="0.2">
      <c r="B879" s="17"/>
    </row>
    <row r="880" spans="2:2" ht="12.75" x14ac:dyDescent="0.2">
      <c r="B880" s="17"/>
    </row>
    <row r="881" spans="2:2" ht="12.75" x14ac:dyDescent="0.2">
      <c r="B881" s="17"/>
    </row>
    <row r="882" spans="2:2" ht="12.75" x14ac:dyDescent="0.2">
      <c r="B882" s="17"/>
    </row>
    <row r="883" spans="2:2" ht="12.75" x14ac:dyDescent="0.2">
      <c r="B883" s="17"/>
    </row>
    <row r="884" spans="2:2" ht="12.75" x14ac:dyDescent="0.2">
      <c r="B884" s="17"/>
    </row>
    <row r="885" spans="2:2" ht="12.75" x14ac:dyDescent="0.2">
      <c r="B885" s="17"/>
    </row>
    <row r="886" spans="2:2" ht="12.75" x14ac:dyDescent="0.2">
      <c r="B886" s="17"/>
    </row>
    <row r="887" spans="2:2" ht="12.75" x14ac:dyDescent="0.2">
      <c r="B887" s="17"/>
    </row>
    <row r="888" spans="2:2" ht="12.75" x14ac:dyDescent="0.2">
      <c r="B888" s="17"/>
    </row>
    <row r="889" spans="2:2" ht="12.75" x14ac:dyDescent="0.2">
      <c r="B889" s="17"/>
    </row>
    <row r="890" spans="2:2" ht="12.75" x14ac:dyDescent="0.2">
      <c r="B890" s="17"/>
    </row>
    <row r="891" spans="2:2" ht="12.75" x14ac:dyDescent="0.2">
      <c r="B891" s="17"/>
    </row>
    <row r="892" spans="2:2" ht="12.75" x14ac:dyDescent="0.2">
      <c r="B892" s="17"/>
    </row>
    <row r="893" spans="2:2" ht="12.75" x14ac:dyDescent="0.2">
      <c r="B893" s="17"/>
    </row>
    <row r="894" spans="2:2" ht="12.75" x14ac:dyDescent="0.2">
      <c r="B894" s="17"/>
    </row>
    <row r="895" spans="2:2" ht="12.75" x14ac:dyDescent="0.2">
      <c r="B895" s="17"/>
    </row>
    <row r="896" spans="2:2" ht="12.75" x14ac:dyDescent="0.2">
      <c r="B896" s="17"/>
    </row>
    <row r="897" spans="2:2" ht="12.75" x14ac:dyDescent="0.2">
      <c r="B897" s="17"/>
    </row>
    <row r="898" spans="2:2" ht="12.75" x14ac:dyDescent="0.2">
      <c r="B898" s="17"/>
    </row>
    <row r="899" spans="2:2" ht="12.75" x14ac:dyDescent="0.2">
      <c r="B899" s="17"/>
    </row>
    <row r="900" spans="2:2" ht="12.75" x14ac:dyDescent="0.2">
      <c r="B900" s="17"/>
    </row>
    <row r="901" spans="2:2" ht="12.75" x14ac:dyDescent="0.2">
      <c r="B901" s="17"/>
    </row>
    <row r="902" spans="2:2" ht="12.75" x14ac:dyDescent="0.2">
      <c r="B902" s="17"/>
    </row>
    <row r="903" spans="2:2" ht="12.75" x14ac:dyDescent="0.2">
      <c r="B903" s="17"/>
    </row>
    <row r="904" spans="2:2" ht="12.75" x14ac:dyDescent="0.2">
      <c r="B904" s="17"/>
    </row>
    <row r="905" spans="2:2" ht="12.75" x14ac:dyDescent="0.2">
      <c r="B905" s="17"/>
    </row>
    <row r="906" spans="2:2" ht="12.75" x14ac:dyDescent="0.2">
      <c r="B906" s="17"/>
    </row>
    <row r="907" spans="2:2" ht="12.75" x14ac:dyDescent="0.2">
      <c r="B907" s="17"/>
    </row>
    <row r="908" spans="2:2" ht="12.75" x14ac:dyDescent="0.2">
      <c r="B908" s="17"/>
    </row>
    <row r="909" spans="2:2" ht="12.75" x14ac:dyDescent="0.2">
      <c r="B909" s="17"/>
    </row>
    <row r="910" spans="2:2" ht="12.75" x14ac:dyDescent="0.2">
      <c r="B910" s="17"/>
    </row>
    <row r="911" spans="2:2" ht="12.75" x14ac:dyDescent="0.2">
      <c r="B911" s="17"/>
    </row>
    <row r="912" spans="2:2" ht="12.75" x14ac:dyDescent="0.2">
      <c r="B912" s="17"/>
    </row>
    <row r="913" spans="2:2" ht="12.75" x14ac:dyDescent="0.2">
      <c r="B913" s="17"/>
    </row>
    <row r="914" spans="2:2" ht="12.75" x14ac:dyDescent="0.2">
      <c r="B914" s="17"/>
    </row>
    <row r="915" spans="2:2" ht="12.75" x14ac:dyDescent="0.2">
      <c r="B915" s="17"/>
    </row>
    <row r="916" spans="2:2" ht="12.75" x14ac:dyDescent="0.2">
      <c r="B916" s="17"/>
    </row>
    <row r="917" spans="2:2" ht="12.75" x14ac:dyDescent="0.2">
      <c r="B917" s="17"/>
    </row>
    <row r="918" spans="2:2" ht="12.75" x14ac:dyDescent="0.2">
      <c r="B918" s="17"/>
    </row>
    <row r="919" spans="2:2" ht="12.75" x14ac:dyDescent="0.2">
      <c r="B919" s="17"/>
    </row>
    <row r="920" spans="2:2" ht="12.75" x14ac:dyDescent="0.2">
      <c r="B920" s="17"/>
    </row>
    <row r="921" spans="2:2" ht="12.75" x14ac:dyDescent="0.2">
      <c r="B921" s="17"/>
    </row>
    <row r="922" spans="2:2" ht="12.75" x14ac:dyDescent="0.2">
      <c r="B922" s="17"/>
    </row>
    <row r="923" spans="2:2" ht="12.75" x14ac:dyDescent="0.2">
      <c r="B923" s="17"/>
    </row>
    <row r="924" spans="2:2" ht="12.75" x14ac:dyDescent="0.2">
      <c r="B924" s="17"/>
    </row>
    <row r="925" spans="2:2" ht="12.75" x14ac:dyDescent="0.2">
      <c r="B925" s="17"/>
    </row>
    <row r="926" spans="2:2" ht="12.75" x14ac:dyDescent="0.2">
      <c r="B926" s="17"/>
    </row>
    <row r="927" spans="2:2" ht="12.75" x14ac:dyDescent="0.2">
      <c r="B927" s="17"/>
    </row>
    <row r="928" spans="2:2" ht="12.75" x14ac:dyDescent="0.2">
      <c r="B928" s="17"/>
    </row>
    <row r="929" spans="2:2" ht="12.75" x14ac:dyDescent="0.2">
      <c r="B929" s="17"/>
    </row>
    <row r="930" spans="2:2" ht="12.75" x14ac:dyDescent="0.2">
      <c r="B930" s="17"/>
    </row>
    <row r="931" spans="2:2" ht="12.75" x14ac:dyDescent="0.2">
      <c r="B931" s="17"/>
    </row>
    <row r="932" spans="2:2" ht="12.75" x14ac:dyDescent="0.2">
      <c r="B932" s="17"/>
    </row>
    <row r="933" spans="2:2" ht="12.75" x14ac:dyDescent="0.2">
      <c r="B933" s="17"/>
    </row>
    <row r="934" spans="2:2" ht="12.75" x14ac:dyDescent="0.2">
      <c r="B934" s="17"/>
    </row>
    <row r="935" spans="2:2" ht="12.75" x14ac:dyDescent="0.2">
      <c r="B935" s="17"/>
    </row>
    <row r="936" spans="2:2" ht="12.75" x14ac:dyDescent="0.2">
      <c r="B936" s="17"/>
    </row>
    <row r="937" spans="2:2" ht="12.75" x14ac:dyDescent="0.2">
      <c r="B937" s="17"/>
    </row>
    <row r="938" spans="2:2" ht="12.75" x14ac:dyDescent="0.2">
      <c r="B938" s="17"/>
    </row>
    <row r="939" spans="2:2" ht="12.75" x14ac:dyDescent="0.2">
      <c r="B939" s="17"/>
    </row>
    <row r="940" spans="2:2" ht="12.75" x14ac:dyDescent="0.2">
      <c r="B940" s="17"/>
    </row>
    <row r="941" spans="2:2" ht="12.75" x14ac:dyDescent="0.2">
      <c r="B941" s="17"/>
    </row>
    <row r="942" spans="2:2" ht="12.75" x14ac:dyDescent="0.2">
      <c r="B942" s="17"/>
    </row>
    <row r="943" spans="2:2" ht="12.75" x14ac:dyDescent="0.2">
      <c r="B943" s="17"/>
    </row>
    <row r="944" spans="2:2" ht="12.75" x14ac:dyDescent="0.2">
      <c r="B944" s="17"/>
    </row>
    <row r="945" spans="2:2" ht="12.75" x14ac:dyDescent="0.2">
      <c r="B945" s="17"/>
    </row>
    <row r="946" spans="2:2" ht="12.75" x14ac:dyDescent="0.2">
      <c r="B946" s="17"/>
    </row>
    <row r="947" spans="2:2" ht="12.75" x14ac:dyDescent="0.2">
      <c r="B947" s="17"/>
    </row>
    <row r="948" spans="2:2" ht="12.75" x14ac:dyDescent="0.2">
      <c r="B948" s="17"/>
    </row>
    <row r="949" spans="2:2" ht="12.75" x14ac:dyDescent="0.2">
      <c r="B949" s="17"/>
    </row>
    <row r="950" spans="2:2" ht="12.75" x14ac:dyDescent="0.2">
      <c r="B950" s="17"/>
    </row>
    <row r="951" spans="2:2" ht="12.75" x14ac:dyDescent="0.2">
      <c r="B951" s="17"/>
    </row>
    <row r="952" spans="2:2" ht="12.75" x14ac:dyDescent="0.2">
      <c r="B952" s="17"/>
    </row>
    <row r="953" spans="2:2" ht="12.75" x14ac:dyDescent="0.2">
      <c r="B953" s="17"/>
    </row>
    <row r="954" spans="2:2" ht="12.75" x14ac:dyDescent="0.2">
      <c r="B954" s="17"/>
    </row>
    <row r="955" spans="2:2" ht="12.75" x14ac:dyDescent="0.2">
      <c r="B955" s="17"/>
    </row>
    <row r="956" spans="2:2" ht="12.75" x14ac:dyDescent="0.2">
      <c r="B956" s="17"/>
    </row>
    <row r="957" spans="2:2" ht="12.75" x14ac:dyDescent="0.2">
      <c r="B957" s="17"/>
    </row>
    <row r="958" spans="2:2" ht="12.75" x14ac:dyDescent="0.2">
      <c r="B958" s="17"/>
    </row>
    <row r="959" spans="2:2" ht="12.75" x14ac:dyDescent="0.2">
      <c r="B959" s="17"/>
    </row>
    <row r="960" spans="2:2" ht="12.75" x14ac:dyDescent="0.2">
      <c r="B960" s="17"/>
    </row>
    <row r="961" spans="2:2" ht="12.75" x14ac:dyDescent="0.2">
      <c r="B961" s="17"/>
    </row>
    <row r="962" spans="2:2" ht="12.75" x14ac:dyDescent="0.2">
      <c r="B962" s="17"/>
    </row>
    <row r="963" spans="2:2" ht="12.75" x14ac:dyDescent="0.2">
      <c r="B963" s="17"/>
    </row>
    <row r="964" spans="2:2" ht="12.75" x14ac:dyDescent="0.2">
      <c r="B964" s="17"/>
    </row>
    <row r="965" spans="2:2" ht="12.75" x14ac:dyDescent="0.2">
      <c r="B965" s="17"/>
    </row>
    <row r="966" spans="2:2" ht="12.75" x14ac:dyDescent="0.2">
      <c r="B966" s="17"/>
    </row>
    <row r="967" spans="2:2" ht="12.75" x14ac:dyDescent="0.2">
      <c r="B967" s="17"/>
    </row>
    <row r="968" spans="2:2" ht="12.75" x14ac:dyDescent="0.2">
      <c r="B968" s="17"/>
    </row>
    <row r="969" spans="2:2" ht="12.75" x14ac:dyDescent="0.2">
      <c r="B969" s="17"/>
    </row>
    <row r="970" spans="2:2" ht="12.75" x14ac:dyDescent="0.2">
      <c r="B970" s="17"/>
    </row>
    <row r="971" spans="2:2" ht="12.75" x14ac:dyDescent="0.2">
      <c r="B971" s="17"/>
    </row>
    <row r="972" spans="2:2" ht="12.75" x14ac:dyDescent="0.2">
      <c r="B972" s="17"/>
    </row>
    <row r="973" spans="2:2" ht="12.75" x14ac:dyDescent="0.2">
      <c r="B973" s="17"/>
    </row>
    <row r="974" spans="2:2" ht="12.75" x14ac:dyDescent="0.2">
      <c r="B974" s="17"/>
    </row>
    <row r="975" spans="2:2" ht="12.75" x14ac:dyDescent="0.2">
      <c r="B975" s="17"/>
    </row>
    <row r="976" spans="2:2" ht="12.75" x14ac:dyDescent="0.2">
      <c r="B976" s="17"/>
    </row>
    <row r="977" spans="2:2" ht="12.75" x14ac:dyDescent="0.2">
      <c r="B977" s="17"/>
    </row>
    <row r="978" spans="2:2" ht="12.75" x14ac:dyDescent="0.2">
      <c r="B978" s="17"/>
    </row>
    <row r="979" spans="2:2" ht="12.75" x14ac:dyDescent="0.2">
      <c r="B979" s="17"/>
    </row>
    <row r="980" spans="2:2" ht="12.75" x14ac:dyDescent="0.2">
      <c r="B980" s="17"/>
    </row>
    <row r="981" spans="2:2" ht="12.75" x14ac:dyDescent="0.2">
      <c r="B981" s="17"/>
    </row>
    <row r="982" spans="2:2" ht="12.75" x14ac:dyDescent="0.2">
      <c r="B982" s="17"/>
    </row>
    <row r="983" spans="2:2" ht="12.75" x14ac:dyDescent="0.2">
      <c r="B983" s="17"/>
    </row>
    <row r="984" spans="2:2" ht="12.75" x14ac:dyDescent="0.2">
      <c r="B984" s="17"/>
    </row>
    <row r="985" spans="2:2" ht="12.75" x14ac:dyDescent="0.2">
      <c r="B985" s="17"/>
    </row>
    <row r="986" spans="2:2" ht="12.75" x14ac:dyDescent="0.2">
      <c r="B986" s="17"/>
    </row>
    <row r="987" spans="2:2" ht="12.75" x14ac:dyDescent="0.2">
      <c r="B987" s="17"/>
    </row>
    <row r="988" spans="2:2" ht="12.75" x14ac:dyDescent="0.2">
      <c r="B988" s="17"/>
    </row>
    <row r="989" spans="2:2" ht="12.75" x14ac:dyDescent="0.2">
      <c r="B989" s="17"/>
    </row>
    <row r="990" spans="2:2" ht="12.75" x14ac:dyDescent="0.2">
      <c r="B990" s="17"/>
    </row>
    <row r="991" spans="2:2" ht="12.75" x14ac:dyDescent="0.2">
      <c r="B991" s="17"/>
    </row>
    <row r="992" spans="2:2" ht="12.75" x14ac:dyDescent="0.2">
      <c r="B992" s="17"/>
    </row>
    <row r="993" spans="2:2" ht="12.75" x14ac:dyDescent="0.2">
      <c r="B993" s="17"/>
    </row>
    <row r="994" spans="2:2" ht="12.75" x14ac:dyDescent="0.2">
      <c r="B994" s="17"/>
    </row>
    <row r="995" spans="2:2" ht="12.75" x14ac:dyDescent="0.2">
      <c r="B995" s="17"/>
    </row>
    <row r="996" spans="2:2" ht="12.75" x14ac:dyDescent="0.2">
      <c r="B996" s="17"/>
    </row>
    <row r="997" spans="2:2" ht="12.75" x14ac:dyDescent="0.2">
      <c r="B997" s="17"/>
    </row>
    <row r="998" spans="2:2" ht="12.75" x14ac:dyDescent="0.2">
      <c r="B998" s="17"/>
    </row>
    <row r="999" spans="2:2" ht="12.75" x14ac:dyDescent="0.2">
      <c r="B999" s="17"/>
    </row>
    <row r="1000" spans="2:2" ht="12.75" x14ac:dyDescent="0.2">
      <c r="B1000" s="17"/>
    </row>
    <row r="1001" spans="2:2" ht="12.75" x14ac:dyDescent="0.2">
      <c r="B100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Deelnemers</vt:lpstr>
      <vt:lpstr>Blad11</vt:lpstr>
      <vt:lpstr>Uitslagen formulier</vt:lpstr>
      <vt:lpstr>Planning punten &amp; ranglijst</vt:lpstr>
      <vt:lpstr>planning per park</vt:lpstr>
      <vt:lpstr>Uitslagen digitaal invullen</vt:lpstr>
      <vt:lpstr>Wedstrijdformulier</vt:lpstr>
      <vt:lpstr>Reglement</vt:lpstr>
      <vt:lpstr>Sp st teams</vt:lpstr>
      <vt:lpstr>Ranglijst berekening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en rietje</cp:lastModifiedBy>
  <dcterms:created xsi:type="dcterms:W3CDTF">2016-11-09T19:19:36Z</dcterms:created>
  <dcterms:modified xsi:type="dcterms:W3CDTF">2016-11-09T19:19:37Z</dcterms:modified>
</cp:coreProperties>
</file>